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meie\paa\users\38210240232\My Documents\MTÜ\Võistlused 2025\Torun Firefit\"/>
    </mc:Choice>
  </mc:AlternateContent>
  <xr:revisionPtr revIDLastSave="0" documentId="13_ncr:1_{6D51C91D-7E77-466D-BAB7-04DFDB17A920}" xr6:coauthVersionLast="47" xr6:coauthVersionMax="47" xr10:uidLastSave="{00000000-0000-0000-0000-000000000000}"/>
  <bookViews>
    <workbookView xWindow="-120" yWindow="-120" windowWidth="29040" windowHeight="15720" xr2:uid="{D6FE9C0B-AD25-4708-B3D8-168B10BE1D3C}"/>
  </bookViews>
  <sheets>
    <sheet name="Taotluse vorm" sheetId="1" r:id="rId1"/>
    <sheet name="Eelarvevorm"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3" l="1"/>
  <c r="A10" i="3"/>
  <c r="H24" i="3"/>
  <c r="H25" i="3"/>
  <c r="H26" i="3"/>
  <c r="H27" i="3"/>
  <c r="H28" i="3"/>
  <c r="H29" i="3"/>
  <c r="H30" i="3"/>
  <c r="H31" i="3"/>
  <c r="H32" i="3"/>
  <c r="G50" i="3"/>
  <c r="J17" i="1" s="1"/>
  <c r="F50" i="3"/>
  <c r="F17" i="1" s="1"/>
  <c r="H49" i="3"/>
  <c r="H48" i="3"/>
  <c r="H47" i="3"/>
  <c r="H46" i="3"/>
  <c r="H45" i="3"/>
  <c r="H44" i="3"/>
  <c r="H43" i="3"/>
  <c r="H42" i="3"/>
  <c r="H41" i="3"/>
  <c r="H40" i="3"/>
  <c r="H39" i="3"/>
  <c r="H38" i="3"/>
  <c r="H37" i="3"/>
  <c r="H36" i="3"/>
  <c r="H35" i="3"/>
  <c r="H34" i="3"/>
  <c r="H33" i="3"/>
  <c r="H23" i="3"/>
  <c r="H22" i="3"/>
  <c r="H21" i="3"/>
  <c r="H20" i="3"/>
  <c r="H19" i="3"/>
  <c r="H18" i="3"/>
  <c r="H17" i="3"/>
  <c r="H16" i="3"/>
  <c r="H15" i="3"/>
  <c r="H14" i="3"/>
  <c r="H13" i="3"/>
  <c r="H12" i="3"/>
  <c r="H11" i="3"/>
  <c r="H10" i="3"/>
  <c r="H50" i="3" l="1"/>
  <c r="H51" i="3" l="1"/>
  <c r="B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Alor Kasepõld</author>
  </authors>
  <commentList>
    <comment ref="B10" authorId="0" shapeId="0" xr:uid="{12960379-3D6D-4388-A01B-3BCF864CC63E}">
      <text>
        <r>
          <rPr>
            <b/>
            <sz val="9"/>
            <color indexed="81"/>
            <rFont val="Tahoma"/>
            <charset val="1"/>
          </rPr>
          <t>Alor Kasepõld:</t>
        </r>
        <r>
          <rPr>
            <sz val="9"/>
            <color indexed="81"/>
            <rFont val="Tahoma"/>
            <charset val="1"/>
          </rPr>
          <t xml:space="preserve">
Selle summa sees on nii individuaaljooksude stardid kui ka meeskondlikud jooksud.</t>
        </r>
      </text>
    </comment>
    <comment ref="B17" authorId="0" shapeId="0" xr:uid="{54FD29C8-40F0-4CD6-98D7-5169840C5DD3}">
      <text>
        <r>
          <rPr>
            <b/>
            <sz val="9"/>
            <color indexed="81"/>
            <rFont val="Tahoma"/>
            <charset val="1"/>
          </rPr>
          <t>Alor Kasepõld</t>
        </r>
        <r>
          <rPr>
            <sz val="9"/>
            <color indexed="81"/>
            <rFont val="Tahoma"/>
            <charset val="1"/>
          </rPr>
          <t xml:space="preserve">
Võistlustele minek organiseeritakse kolme autoga, sest reisiajad on teineteisest pisut erinevad ning Eestis väga erinevatest paikadest.
Summa on ilmselt suurem kui märgitud. Arvesse võetud justkui start Tõrvast.</t>
        </r>
      </text>
    </comment>
    <comment ref="B24" authorId="0" shapeId="0" xr:uid="{19FBFED4-7550-44B2-BF2F-5B9F4761E760}">
      <text>
        <r>
          <rPr>
            <b/>
            <sz val="9"/>
            <color indexed="81"/>
            <rFont val="Tahoma"/>
            <charset val="1"/>
          </rPr>
          <t>Alor Kasepõld:</t>
        </r>
        <r>
          <rPr>
            <sz val="9"/>
            <color indexed="81"/>
            <rFont val="Tahoma"/>
            <charset val="1"/>
          </rPr>
          <t xml:space="preserve">
See oleks vaja ära otsustada enne, kui kui see kellegi teise poolt broneeritakse.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78FFDA-92B3-40A4-8D5C-28ADA8B74E5F}" keepAlive="1" name="Query - Projekti-taotluse-vorm 2022" description="Connection to the 'Projekti-taotluse-vorm 2022' query in the workbook." type="5" refreshedVersion="0" background="1">
    <dbPr connection="Provider=Microsoft.Mashup.OleDb.1;Data Source=$Workbook$;Location=&quot;Projekti-taotluse-vorm 2022&quot;;Extended Properties=&quot;&quot;" command="SELECT * FROM [Projekti-taotluse-vorm 2022]"/>
  </connection>
</connections>
</file>

<file path=xl/sharedStrings.xml><?xml version="1.0" encoding="utf-8"?>
<sst xmlns="http://schemas.openxmlformats.org/spreadsheetml/2006/main" count="174" uniqueCount="108">
  <si>
    <t/>
  </si>
  <si>
    <t xml:space="preserve"> PROJEKTITOETUSE TAOTLUS	</t>
  </si>
  <si>
    <t>Projekti nimetus</t>
  </si>
  <si>
    <t>Taotleja organisatsiooni juriidiline nimetus</t>
  </si>
  <si>
    <t>Registrikood</t>
  </si>
  <si>
    <t>Pangakonto number</t>
  </si>
  <si>
    <t>Organisatsiooni juriidiline aadress</t>
  </si>
  <si>
    <t>Organisatsiooni kontaktandmed</t>
  </si>
  <si>
    <t>Projektijuhi nimi ja kontaktandmed</t>
  </si>
  <si>
    <t xml:space="preserve"> Projekti kogumaksumus (EUR)</t>
  </si>
  <si>
    <t>Päästeametilt taotletav summa (EUR)</t>
  </si>
  <si>
    <t xml:space="preserve">I PROJEKTI SISULINE PÕHJENDUS </t>
  </si>
  <si>
    <t xml:space="preserve">a) Üldine eesmärk ja alaeesmärgid </t>
  </si>
  <si>
    <t>b) Probleemianalüüs ja vajalikkuse  põhjendus</t>
  </si>
  <si>
    <t>c) Sihtgrupp</t>
  </si>
  <si>
    <t xml:space="preserve">II PROJEKTI TEGEVUSED JA AJAKAVA </t>
  </si>
  <si>
    <t>Projekti tegevused kuude kaupa</t>
  </si>
  <si>
    <t>Tegevuskuud alates projekti algusest</t>
  </si>
  <si>
    <t>jne</t>
  </si>
  <si>
    <t>Isiku või organisatsiooni nimi</t>
  </si>
  <si>
    <t>Roll projektis</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</si>
  <si>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</si>
  <si>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</si>
  <si>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</si>
  <si>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</si>
  <si>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</si>
  <si>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</si>
  <si>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</si>
  <si>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Ametikoht</t>
  </si>
  <si>
    <t>Kuupäev</t>
  </si>
  <si>
    <t xml:space="preserve"> PROJEKTI LÜHIKOKKUVÕTE (eesmärk,  olulisemad tegevused,  sihtgrupp ja tulemused,  mida projektiga saavutatakse)</t>
  </si>
  <si>
    <t xml:space="preserve">Projekti läbiviimise koht </t>
  </si>
  <si>
    <t>2. Kinnitan,  et taotlejal ei ole riiklike maksude võlga või maksuvõla tasumine on ajatatud.</t>
  </si>
  <si>
    <t>3. Kinnitan,  et taotleja suhtes pole algatatud likvideerimismenetlust ega kuulutatud välja pankrotti.</t>
  </si>
  <si>
    <t>5. Kinnitan,  et garanteerin projektitoetuse andmiseks nõutava omafinantseeringu.</t>
  </si>
  <si>
    <t>Vastutaja, läbiviija</t>
  </si>
  <si>
    <t xml:space="preserve"> TAOTLUSE KOHUSTUSLIKUD LISAD:</t>
  </si>
  <si>
    <r>
      <t>PÄÄSTEAMETI PROJEKTIKONKURSS MITTETULUNDUSÜHENDUSTELE</t>
    </r>
    <r>
      <rPr>
        <b/>
        <sz val="10"/>
        <color rgb="FF000000"/>
        <rFont val="Times New Roman"/>
        <family val="1"/>
        <charset val="186"/>
      </rPr>
      <t xml:space="preserve"> </t>
    </r>
  </si>
  <si>
    <t>LISA 1. PROJEKTI EELARVE</t>
  </si>
  <si>
    <t>EELARVE</t>
  </si>
  <si>
    <t>ühik</t>
  </si>
  <si>
    <t>ühiku kogus</t>
  </si>
  <si>
    <t>ühiku hind</t>
  </si>
  <si>
    <t>Finantseerijad</t>
  </si>
  <si>
    <t>KOKKU</t>
  </si>
  <si>
    <t>Päästeametilt taotletav toetuse summa</t>
  </si>
  <si>
    <t>Projekti tegevused</t>
  </si>
  <si>
    <t>Tegevuste kulud</t>
  </si>
  <si>
    <t>Taotleja  oma - või kaasfinantseering (vähemalt 5%)</t>
  </si>
  <si>
    <t>Kululiik 3 (nimetada)</t>
  </si>
  <si>
    <t>Kululiik 4 (nimetada)</t>
  </si>
  <si>
    <t>Kululiik 5 (nimetada)</t>
  </si>
  <si>
    <t>Kululiik 6 (nimetada)</t>
  </si>
  <si>
    <t>Kululiik 7 (nimetada)</t>
  </si>
  <si>
    <t>sh</t>
  </si>
  <si>
    <t>Kontrollveerg</t>
  </si>
  <si>
    <t>Osalustasud</t>
  </si>
  <si>
    <t>Lennupiletid</t>
  </si>
  <si>
    <t>Majutus</t>
  </si>
  <si>
    <t>Transport</t>
  </si>
  <si>
    <t>Lähetusrahad</t>
  </si>
  <si>
    <t>Jaan</t>
  </si>
  <si>
    <t>Veeb</t>
  </si>
  <si>
    <t>Märts</t>
  </si>
  <si>
    <t>Aprill</t>
  </si>
  <si>
    <t>Mai</t>
  </si>
  <si>
    <t>Juuni</t>
  </si>
  <si>
    <t>Juuli</t>
  </si>
  <si>
    <t>August</t>
  </si>
  <si>
    <t>Sept</t>
  </si>
  <si>
    <t>Okt</t>
  </si>
  <si>
    <t>Nov</t>
  </si>
  <si>
    <t>Dets</t>
  </si>
  <si>
    <r>
      <rPr>
        <b/>
        <sz val="11"/>
        <color rgb="FFFF0000"/>
        <rFont val="Calibri"/>
        <family val="2"/>
        <charset val="186"/>
        <scheme val="minor"/>
      </rPr>
      <t>LISA 1.</t>
    </r>
    <r>
      <rPr>
        <sz val="11"/>
        <color rgb="FFFF0000"/>
        <rFont val="Calibri"/>
        <family val="2"/>
        <charset val="186"/>
        <scheme val="minor"/>
      </rPr>
      <t xml:space="preserve"> Projekti eelarve (etteantud vormil)</t>
    </r>
  </si>
  <si>
    <r>
      <rPr>
        <b/>
        <sz val="11"/>
        <color rgb="FFFF0000"/>
        <rFont val="Calibri"/>
        <family val="2"/>
        <charset val="186"/>
        <scheme val="minor"/>
      </rPr>
      <t>LISA 2.</t>
    </r>
    <r>
      <rPr>
        <sz val="11"/>
        <color rgb="FFFF0000"/>
        <rFont val="Calibri"/>
        <family val="2"/>
        <charset val="186"/>
        <scheme val="minor"/>
      </rPr>
      <t xml:space="preserve"> Kaasfinantseeringut (sh omafinantseering) kinnitavad garantiikirjad (etteantud vormil)</t>
    </r>
  </si>
  <si>
    <t>Omaosalus</t>
  </si>
  <si>
    <t>Käibemaksukohuslane</t>
  </si>
  <si>
    <t>4. Kinnitan,  et kui taotleja on varem saanud toetust riigieelarvelistest vahenditest või Euroopa Liidu või muudest välisvahenditest,  mis on kuulunud tagasimaksmisele,  on tagasimaksed tehtud tähtajaks ja nõutud summas</t>
  </si>
  <si>
    <t>6. Kinnitan, et majandusaasta aruanne on esitatud.</t>
  </si>
  <si>
    <t xml:space="preserve">a)Projekti kaasfinantseerijad, ka sponsorid </t>
  </si>
  <si>
    <t>III PROJEKTIMEESKOND JA JUHTIMINE</t>
  </si>
  <si>
    <t>IV KAASFINANTSEERIJAD (sh omafinantseering)</t>
  </si>
  <si>
    <t>Allkirjaõigusliku isiku nimi</t>
  </si>
  <si>
    <t>Kululiik 1 (nimetada)</t>
  </si>
  <si>
    <t>Kululiik 2 (nimetada)</t>
  </si>
  <si>
    <t>Kululiik 8 (nimetada)</t>
  </si>
  <si>
    <t>NB! Taotleja  oma - või kaasfinantseering peab olema vähemalt 5%</t>
  </si>
  <si>
    <t>MTÜ Tõrva Firefighters</t>
  </si>
  <si>
    <t>EI</t>
  </si>
  <si>
    <t>EE392200221044971071</t>
  </si>
  <si>
    <t>Metsa 1a, Tõrva, Valgamaa 68605</t>
  </si>
  <si>
    <t>Tel. 53306029</t>
  </si>
  <si>
    <t>e-post: torvafirefighters@gmail.com</t>
  </si>
  <si>
    <t>Alor Kasepõld</t>
  </si>
  <si>
    <t>Tel. ja e-post: alorkasepold@gmail.com</t>
  </si>
  <si>
    <t>Torun Firefit Challenge</t>
  </si>
  <si>
    <t>X</t>
  </si>
  <si>
    <t>Projekti eestvedaja</t>
  </si>
  <si>
    <t>MTÜ Tõrva Firefighters ja võistlejad ise</t>
  </si>
  <si>
    <t>Juhatuse liige</t>
  </si>
  <si>
    <t>tk</t>
  </si>
  <si>
    <t>Rendikorter</t>
  </si>
  <si>
    <t>Kuus kuni 7 päästeameti teenistujat.</t>
  </si>
  <si>
    <t>Taotleja nimi:  Torun Firefit Challenge</t>
  </si>
  <si>
    <t>Projekti nimi:  MTÜ Tõrva Firefighters</t>
  </si>
  <si>
    <t xml:space="preserve">Seitme päästeameti teenistuja osalemine Toruni Firefit võistlusel 20-21 juunil 2025. </t>
  </si>
  <si>
    <t>Treenida igapäevaselt on oluline, kuid vahel on vaja ka ennast võistluste raames proovile panna, et näha arengut või taandarengut. Torun pakub suhteliselt lähedal ja väikeste kuludega võistlust, millest osa saada. Kaks nädalat enne seda on Leedus võistlus ja kolm nädalat hiljem hakkavad võistlusperioodid Eestis. Lisaks on see paras hüppelaud valmistumaks ette tulevasteks võistlusteks suve teisel poolel ja sügisel. Tasuks projekti rahadest võistlustasud ja majutuse, transport, tasulised parkimised ja söömised jääbad võistlejate enda kanda, lisaks kui keegi soovib teha vahepeatust ööbimisega, siis ka see jääb enda kanda, sest sõit Tõrvast võtab sinna aega ca 16 tundi.</t>
  </si>
  <si>
    <t>Torun on päästesportlaste seas väga ihaldusväärne sihtpunkt. Väga suure osalusega võistlus, kus konkrents on kõrge ja tulemused väga hinnas. Plaanis on seal osaleda seitsme teenistujaga. See annab võimaluse üles seada mitu tandemi võistkonda ja ühe korraliku tugeva teatejooksu meeskonna. Võistluse mõttes on Torun hea kogemus võistlejale saamaks võistluskogemust ja võistluste korraldajale saamaks kogemust enda ürituse korraldamisel. Võistlejate ülesanne on kohale sõita sinna ise ja maksta lisaks transpordile oma söögid. Ülejäänu osas loodame Päästeameti abile: majutus ja võistlustasud. Kolm võistlejat ööbivad eraldi (ehk nendel maksame ainult osalustasud) ja maksavad ise oma majutuse terve ürituse vältel.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</si>
</sst>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sz val="10"/>
      <color rgb="FF000000"/>
      <name val="Times New Roman"/>
      <family val="1"/>
      <charset val="186"/>
    </font>
    <font>
      <b/>
      <sz val="10"/>
      <color rgb="FF000000"/>
      <name val="Times New Roman"/>
      <family val="1"/>
      <charset val="186"/>
    </font>
    <font>
      <u/>
      <sz val="10"/>
      <color rgb="FF000000"/>
      <name val="Times New Roman"/>
      <family val="1"/>
      <charset val="186"/>
    </font>
    <font>
      <sz val="11"/>
      <color rgb="FF000000"/>
      <name val="Times New Roman"/>
      <family val="1"/>
      <charset val="186"/>
    </font>
    <font>
      <b/>
      <sz val="14"/>
      <name val="Times New Roman"/>
      <family val="1"/>
      <charset val="186"/>
    </font>
    <font>
      <sz val="14"/>
      <name val="Times New Roman"/>
      <family val="1"/>
      <charset val="186"/>
    </font>
    <font>
      <b/>
      <sz val="12"/>
      <name val="Times New Roman"/>
      <family val="1"/>
      <charset val="186"/>
    </font>
    <font>
      <sz val="12"/>
      <name val="Times New Roman"/>
      <family val="1"/>
      <charset val="186"/>
    </font>
    <font>
      <i/>
      <sz val="12"/>
      <name val="Times New Roman"/>
      <family val="1"/>
      <charset val="186"/>
    </font>
    <font>
      <sz val="11"/>
      <color rgb="FFFF0000"/>
      <name val="Calibri"/>
      <family val="2"/>
      <charset val="186"/>
      <scheme val="minor"/>
    </font>
    <font>
      <b/>
      <sz val="14"/>
      <color rgb="FFFF0000"/>
      <name val="Times New Roman"/>
      <family val="1"/>
      <charset val="186"/>
    </font>
    <font>
      <sz val="14"/>
      <color rgb="FFFF0000"/>
      <name val="Times New Roman"/>
      <family val="1"/>
      <charset val="186"/>
    </font>
    <font>
      <b/>
      <sz val="11"/>
      <color rgb="FFFF0000"/>
      <name val="Calibri"/>
      <family val="2"/>
      <charset val="186"/>
      <scheme val="minor"/>
    </font>
    <font>
      <b/>
      <sz val="12"/>
      <color theme="1"/>
      <name val="Calibri"/>
      <family val="2"/>
      <charset val="186"/>
      <scheme val="minor"/>
    </font>
    <font>
      <sz val="10"/>
      <color theme="1"/>
      <name val="Calibri"/>
      <family val="2"/>
      <charset val="186"/>
      <scheme val="minor"/>
    </font>
    <font>
      <b/>
      <sz val="10"/>
      <color theme="1"/>
      <name val="Times New Roman"/>
      <family val="1"/>
      <charset val="186"/>
    </font>
    <font>
      <sz val="10"/>
      <color theme="1"/>
      <name val="Times New Roman"/>
      <family val="1"/>
      <charset val="186"/>
    </font>
    <font>
      <vertAlign val="superscript"/>
      <sz val="10"/>
      <color rgb="FF000000"/>
      <name val="Times New Roman"/>
      <family val="1"/>
      <charset val="186"/>
    </font>
    <font>
      <sz val="12"/>
      <color theme="1"/>
      <name val="Calibri"/>
      <family val="2"/>
      <charset val="186"/>
      <scheme val="minor"/>
    </font>
    <font>
      <b/>
      <sz val="12"/>
      <color rgb="FFFF0000"/>
      <name val="Calibri"/>
      <family val="2"/>
      <charset val="186"/>
      <scheme val="minor"/>
    </font>
    <font>
      <sz val="11"/>
      <name val="Calibri"/>
      <family val="2"/>
      <charset val="186"/>
      <scheme val="minor"/>
    </font>
    <font>
      <sz val="10"/>
      <name val="Calibri"/>
      <family val="2"/>
      <charset val="186"/>
      <scheme val="minor"/>
    </font>
    <font>
      <sz val="9"/>
      <color indexed="81"/>
      <name val="Tahoma"/>
      <charset val="1"/>
    </font>
    <font>
      <b/>
      <sz val="9"/>
      <color indexed="81"/>
      <name val="Tahoma"/>
      <charset val="1"/>
    </font>
  </fonts>
  <fills count="10">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2" tint="-9.9978637043366805E-2"/>
        <bgColor indexed="64"/>
      </patternFill>
    </fill>
    <fill>
      <patternFill patternType="solid">
        <fgColor rgb="FFFFFF00"/>
        <bgColor indexed="64"/>
      </patternFill>
    </fill>
  </fills>
  <borders count="52">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right/>
      <top style="thin">
        <color indexed="64"/>
      </top>
      <bottom/>
      <diagonal/>
    </border>
    <border>
      <left style="medium">
        <color rgb="FF000000"/>
      </left>
      <right style="medium">
        <color rgb="FF000000"/>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bottom/>
      <diagonal/>
    </border>
  </borders>
  <cellStyleXfs count="1">
    <xf numFmtId="0" fontId="0" fillId="0" borderId="0"/>
  </cellStyleXfs>
  <cellXfs count="162">
    <xf numFmtId="0" fontId="0" fillId="0" borderId="0" xfId="0"/>
    <xf numFmtId="0" fontId="1" fillId="0" borderId="0" xfId="0" applyFont="1"/>
    <xf numFmtId="0" fontId="0" fillId="0" borderId="0" xfId="0" applyAlignment="1">
      <alignment wrapText="1"/>
    </xf>
    <xf numFmtId="0" fontId="2" fillId="0" borderId="0" xfId="0" applyFont="1" applyAlignment="1">
      <alignment vertical="center" wrapText="1"/>
    </xf>
    <xf numFmtId="0" fontId="3" fillId="0" borderId="0" xfId="0" applyFont="1" applyAlignment="1">
      <alignment vertical="center" wrapText="1"/>
    </xf>
    <xf numFmtId="0" fontId="4" fillId="2" borderId="7" xfId="0" applyFont="1" applyFill="1" applyBorder="1" applyAlignment="1">
      <alignment vertical="center" wrapText="1"/>
    </xf>
    <xf numFmtId="0" fontId="5" fillId="0" borderId="8" xfId="0" applyFont="1" applyBorder="1" applyAlignment="1">
      <alignment vertical="center" wrapText="1"/>
    </xf>
    <xf numFmtId="0" fontId="4" fillId="0" borderId="2" xfId="0" applyFont="1" applyBorder="1" applyAlignment="1">
      <alignment vertical="center" wrapText="1"/>
    </xf>
    <xf numFmtId="0" fontId="5" fillId="0" borderId="0" xfId="0" applyFont="1" applyAlignment="1">
      <alignment vertical="center" wrapText="1"/>
    </xf>
    <xf numFmtId="0" fontId="4" fillId="0" borderId="1" xfId="0" applyFont="1" applyBorder="1" applyAlignment="1">
      <alignment vertical="center" wrapText="1"/>
    </xf>
    <xf numFmtId="0" fontId="7" fillId="0" borderId="0" xfId="0" applyFont="1" applyAlignment="1">
      <alignment vertical="center" wrapText="1"/>
    </xf>
    <xf numFmtId="0" fontId="4" fillId="2" borderId="8" xfId="0" applyFont="1" applyFill="1" applyBorder="1" applyAlignment="1">
      <alignment vertical="center" wrapText="1"/>
    </xf>
    <xf numFmtId="0" fontId="4" fillId="0" borderId="11" xfId="0" applyFont="1" applyBorder="1" applyAlignment="1">
      <alignment vertical="center" wrapText="1"/>
    </xf>
    <xf numFmtId="0" fontId="4" fillId="0" borderId="13" xfId="0" applyFont="1" applyBorder="1" applyAlignment="1">
      <alignment vertical="center" wrapText="1"/>
    </xf>
    <xf numFmtId="0" fontId="10" fillId="4" borderId="22" xfId="0" applyFont="1" applyFill="1" applyBorder="1" applyAlignment="1">
      <alignment horizontal="center" vertical="center" wrapText="1"/>
    </xf>
    <xf numFmtId="0" fontId="10" fillId="4" borderId="23" xfId="0" applyFont="1" applyFill="1" applyBorder="1" applyAlignment="1">
      <alignment vertical="center" wrapText="1"/>
    </xf>
    <xf numFmtId="0" fontId="10" fillId="4" borderId="26" xfId="0" applyFont="1" applyFill="1" applyBorder="1" applyAlignment="1">
      <alignment horizontal="center" vertical="center" wrapText="1"/>
    </xf>
    <xf numFmtId="0" fontId="10" fillId="4" borderId="27" xfId="0" applyFont="1" applyFill="1" applyBorder="1" applyAlignment="1">
      <alignment vertical="center" wrapText="1"/>
    </xf>
    <xf numFmtId="0" fontId="10" fillId="4" borderId="26" xfId="0" applyFont="1" applyFill="1" applyBorder="1" applyAlignment="1">
      <alignment vertical="center" wrapText="1"/>
    </xf>
    <xf numFmtId="0" fontId="10" fillId="4" borderId="30" xfId="0" applyFont="1" applyFill="1" applyBorder="1" applyAlignment="1">
      <alignment vertical="center" wrapText="1"/>
    </xf>
    <xf numFmtId="0" fontId="10" fillId="4" borderId="31" xfId="0" applyFont="1" applyFill="1" applyBorder="1" applyAlignment="1">
      <alignment vertical="center" wrapText="1"/>
    </xf>
    <xf numFmtId="0" fontId="11" fillId="5" borderId="31" xfId="0" applyFont="1" applyFill="1" applyBorder="1" applyAlignment="1">
      <alignment horizontal="left" vertical="top" wrapText="1"/>
    </xf>
    <xf numFmtId="0" fontId="11" fillId="4" borderId="16" xfId="0" applyFont="1" applyFill="1" applyBorder="1" applyAlignment="1">
      <alignment horizontal="center" vertical="top" wrapText="1"/>
    </xf>
    <xf numFmtId="2" fontId="11" fillId="5" borderId="34" xfId="0" applyNumberFormat="1" applyFont="1" applyFill="1" applyBorder="1" applyAlignment="1">
      <alignment horizontal="center" vertical="center" wrapText="1"/>
    </xf>
    <xf numFmtId="2" fontId="10" fillId="5" borderId="36" xfId="0" applyNumberFormat="1" applyFont="1" applyFill="1" applyBorder="1" applyAlignment="1">
      <alignment horizontal="center" vertical="center" wrapText="1"/>
    </xf>
    <xf numFmtId="0" fontId="11" fillId="0" borderId="29" xfId="0" applyFont="1" applyBorder="1" applyAlignment="1">
      <alignment horizontal="left" vertical="top" wrapText="1"/>
    </xf>
    <xf numFmtId="0" fontId="11" fillId="4" borderId="10" xfId="0" applyFont="1" applyFill="1" applyBorder="1" applyAlignment="1">
      <alignment horizontal="center" vertical="top" wrapText="1"/>
    </xf>
    <xf numFmtId="2" fontId="11" fillId="0" borderId="10" xfId="0" applyNumberFormat="1" applyFont="1" applyBorder="1" applyAlignment="1">
      <alignment horizontal="center" vertical="center" wrapText="1"/>
    </xf>
    <xf numFmtId="2" fontId="10" fillId="5" borderId="38" xfId="0" applyNumberFormat="1" applyFont="1" applyFill="1" applyBorder="1" applyAlignment="1">
      <alignment horizontal="center" vertical="center" wrapText="1"/>
    </xf>
    <xf numFmtId="0" fontId="11" fillId="0" borderId="31" xfId="0" applyFont="1" applyBorder="1" applyAlignment="1">
      <alignment horizontal="left" vertical="top" wrapText="1"/>
    </xf>
    <xf numFmtId="0" fontId="11" fillId="5" borderId="29" xfId="0" applyFont="1" applyFill="1" applyBorder="1" applyAlignment="1">
      <alignment horizontal="left" vertical="top" wrapText="1"/>
    </xf>
    <xf numFmtId="2" fontId="11" fillId="5" borderId="10" xfId="0" applyNumberFormat="1" applyFont="1" applyFill="1" applyBorder="1" applyAlignment="1">
      <alignment horizontal="center" vertical="center" wrapText="1"/>
    </xf>
    <xf numFmtId="0" fontId="11" fillId="4" borderId="29" xfId="0" applyFont="1" applyFill="1" applyBorder="1" applyAlignment="1">
      <alignment horizontal="center" vertical="top" wrapText="1"/>
    </xf>
    <xf numFmtId="0" fontId="11" fillId="0" borderId="40" xfId="0" applyFont="1" applyBorder="1" applyAlignment="1">
      <alignment horizontal="left" vertical="top" wrapText="1"/>
    </xf>
    <xf numFmtId="0" fontId="11" fillId="4" borderId="40" xfId="0" applyFont="1" applyFill="1" applyBorder="1" applyAlignment="1">
      <alignment horizontal="center" vertical="top" wrapText="1"/>
    </xf>
    <xf numFmtId="2" fontId="11" fillId="0" borderId="41" xfId="0" applyNumberFormat="1" applyFont="1" applyBorder="1" applyAlignment="1">
      <alignment horizontal="center" vertical="center" wrapText="1"/>
    </xf>
    <xf numFmtId="0" fontId="11" fillId="0" borderId="42" xfId="0" applyFont="1" applyBorder="1" applyAlignment="1">
      <alignment horizontal="left" vertical="top" wrapText="1"/>
    </xf>
    <xf numFmtId="0" fontId="11" fillId="4" borderId="42" xfId="0" applyFont="1" applyFill="1" applyBorder="1" applyAlignment="1">
      <alignment horizontal="center" vertical="top" wrapText="1"/>
    </xf>
    <xf numFmtId="2" fontId="11" fillId="0" borderId="16" xfId="0" applyNumberFormat="1" applyFont="1" applyBorder="1" applyAlignment="1">
      <alignment vertical="top" wrapText="1"/>
    </xf>
    <xf numFmtId="2" fontId="11" fillId="0" borderId="16" xfId="0" applyNumberFormat="1" applyFont="1" applyBorder="1"/>
    <xf numFmtId="2" fontId="11" fillId="0" borderId="10" xfId="0" applyNumberFormat="1" applyFont="1" applyBorder="1" applyAlignment="1">
      <alignment vertical="top" wrapText="1"/>
    </xf>
    <xf numFmtId="2" fontId="11" fillId="0" borderId="41" xfId="0" applyNumberFormat="1" applyFont="1" applyBorder="1" applyAlignment="1">
      <alignment vertical="top" wrapText="1"/>
    </xf>
    <xf numFmtId="0" fontId="11" fillId="0" borderId="27" xfId="0" applyFont="1" applyBorder="1" applyAlignment="1">
      <alignment horizontal="left" vertical="top" wrapText="1"/>
    </xf>
    <xf numFmtId="0" fontId="11" fillId="4" borderId="27" xfId="0" applyFont="1" applyFill="1" applyBorder="1" applyAlignment="1">
      <alignment horizontal="center" vertical="top" wrapText="1"/>
    </xf>
    <xf numFmtId="0" fontId="11" fillId="4" borderId="31" xfId="0" applyFont="1" applyFill="1" applyBorder="1" applyAlignment="1">
      <alignment horizontal="center" vertical="top" wrapText="1"/>
    </xf>
    <xf numFmtId="2" fontId="11" fillId="0" borderId="34" xfId="0" applyNumberFormat="1" applyFont="1" applyBorder="1" applyAlignment="1">
      <alignment vertical="top" wrapText="1"/>
    </xf>
    <xf numFmtId="2" fontId="11" fillId="0" borderId="10" xfId="0" applyNumberFormat="1" applyFont="1" applyBorder="1"/>
    <xf numFmtId="2" fontId="11" fillId="0" borderId="41" xfId="0" applyNumberFormat="1" applyFont="1" applyBorder="1"/>
    <xf numFmtId="0" fontId="10" fillId="0" borderId="44" xfId="0" applyFont="1" applyBorder="1" applyAlignment="1">
      <alignment wrapText="1"/>
    </xf>
    <xf numFmtId="0" fontId="10" fillId="6" borderId="45" xfId="0" applyFont="1" applyFill="1" applyBorder="1"/>
    <xf numFmtId="0" fontId="10" fillId="6" borderId="46" xfId="0" applyFont="1" applyFill="1" applyBorder="1"/>
    <xf numFmtId="0" fontId="10" fillId="6" borderId="46" xfId="0" applyFont="1" applyFill="1" applyBorder="1" applyAlignment="1">
      <alignment horizontal="center"/>
    </xf>
    <xf numFmtId="2" fontId="10" fillId="6" borderId="47" xfId="0" applyNumberFormat="1" applyFont="1" applyFill="1" applyBorder="1"/>
    <xf numFmtId="2" fontId="10" fillId="6" borderId="7" xfId="0" applyNumberFormat="1" applyFont="1" applyFill="1" applyBorder="1" applyAlignment="1">
      <alignment horizontal="center"/>
    </xf>
    <xf numFmtId="10" fontId="12" fillId="7" borderId="34" xfId="0" applyNumberFormat="1" applyFont="1" applyFill="1" applyBorder="1" applyAlignment="1">
      <alignment horizontal="center" vertical="top"/>
    </xf>
    <xf numFmtId="0" fontId="13" fillId="0" borderId="0" xfId="0" applyFont="1"/>
    <xf numFmtId="0" fontId="0" fillId="0" borderId="0" xfId="0" applyAlignment="1">
      <alignment horizontal="center"/>
    </xf>
    <xf numFmtId="0" fontId="17" fillId="0" borderId="0" xfId="0" applyFont="1" applyAlignment="1">
      <alignment horizontal="left"/>
    </xf>
    <xf numFmtId="0" fontId="17" fillId="0" borderId="0" xfId="0" applyFont="1"/>
    <xf numFmtId="0" fontId="5" fillId="2" borderId="5" xfId="0" applyFont="1" applyFill="1" applyBorder="1" applyAlignment="1">
      <alignment vertical="center" wrapText="1"/>
    </xf>
    <xf numFmtId="0" fontId="20" fillId="0" borderId="48" xfId="0" applyFont="1" applyBorder="1" applyAlignment="1">
      <alignment vertical="center" wrapText="1"/>
    </xf>
    <xf numFmtId="0" fontId="19" fillId="0" borderId="48" xfId="0" applyFont="1" applyBorder="1" applyAlignment="1">
      <alignment vertical="center" wrapText="1"/>
    </xf>
    <xf numFmtId="0" fontId="4" fillId="2" borderId="7" xfId="0" applyFont="1" applyFill="1" applyBorder="1" applyAlignment="1">
      <alignment horizontal="justify" vertical="center" wrapText="1"/>
    </xf>
    <xf numFmtId="0" fontId="4" fillId="3" borderId="8" xfId="0" applyFont="1" applyFill="1" applyBorder="1" applyAlignment="1">
      <alignment horizontal="justify" vertical="center" wrapText="1"/>
    </xf>
    <xf numFmtId="0" fontId="23" fillId="0" borderId="0" xfId="0" applyFont="1" applyAlignment="1">
      <alignment horizontal="left" vertical="top"/>
    </xf>
    <xf numFmtId="0" fontId="0" fillId="0" borderId="0" xfId="0" applyAlignment="1">
      <alignment horizontal="left"/>
    </xf>
    <xf numFmtId="0" fontId="24" fillId="0" borderId="0" xfId="0" applyFont="1"/>
    <xf numFmtId="0" fontId="4" fillId="2" borderId="7"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16" fillId="0" borderId="0" xfId="0" applyFont="1"/>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18" fillId="0" borderId="9" xfId="0" applyFont="1" applyBorder="1" applyAlignment="1">
      <alignment horizontal="center" vertical="center"/>
    </xf>
    <xf numFmtId="0" fontId="4" fillId="2" borderId="4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6" xfId="0" applyFont="1" applyBorder="1" applyAlignment="1">
      <alignment horizontal="center" vertical="top" wrapText="1"/>
    </xf>
    <xf numFmtId="0" fontId="4" fillId="0" borderId="4" xfId="0" applyFont="1" applyBorder="1" applyAlignment="1">
      <alignment horizontal="center" vertical="top" wrapText="1"/>
    </xf>
    <xf numFmtId="0" fontId="4" fillId="0" borderId="3" xfId="0" applyFont="1" applyBorder="1" applyAlignment="1">
      <alignment horizontal="center" vertical="top" wrapText="1"/>
    </xf>
    <xf numFmtId="0" fontId="4" fillId="0" borderId="3" xfId="0" applyFont="1"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3" fillId="0" borderId="0" xfId="0" applyFont="1" applyAlignment="1">
      <alignment wrapText="1"/>
    </xf>
    <xf numFmtId="0" fontId="13" fillId="0" borderId="0" xfId="0" applyFont="1"/>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9" xfId="0" applyFont="1" applyBorder="1" applyAlignment="1">
      <alignment horizontal="center" vertical="center" wrapText="1"/>
    </xf>
    <xf numFmtId="0" fontId="4" fillId="2" borderId="50" xfId="0" applyFont="1" applyFill="1" applyBorder="1" applyAlignment="1">
      <alignment horizontal="center" vertical="center" wrapText="1"/>
    </xf>
    <xf numFmtId="0" fontId="21" fillId="3" borderId="49" xfId="0" applyFont="1" applyFill="1" applyBorder="1" applyAlignment="1">
      <alignment horizontal="center" vertical="center"/>
    </xf>
    <xf numFmtId="0" fontId="21" fillId="3" borderId="50"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49" xfId="0" applyFont="1" applyFill="1" applyBorder="1" applyAlignment="1">
      <alignment horizontal="center" vertical="center" wrapText="1"/>
    </xf>
    <xf numFmtId="0" fontId="21" fillId="3" borderId="50"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4" fillId="0" borderId="7" xfId="0" applyFont="1" applyBorder="1" applyAlignment="1">
      <alignment horizontal="center" vertical="center" wrapText="1"/>
    </xf>
    <xf numFmtId="2" fontId="4" fillId="0" borderId="7" xfId="0" applyNumberFormat="1" applyFont="1" applyBorder="1" applyAlignment="1">
      <alignment horizontal="center" vertical="center" wrapText="1"/>
    </xf>
    <xf numFmtId="0" fontId="24" fillId="0" borderId="0" xfId="0" applyFont="1" applyAlignment="1">
      <alignment horizontal="left" wrapText="1"/>
    </xf>
    <xf numFmtId="2" fontId="4" fillId="8" borderId="7" xfId="0" applyNumberFormat="1" applyFont="1" applyFill="1" applyBorder="1" applyAlignment="1">
      <alignment horizontal="center" vertical="center" wrapText="1"/>
    </xf>
    <xf numFmtId="0" fontId="17" fillId="0" borderId="0" xfId="0" applyFont="1"/>
    <xf numFmtId="0" fontId="22" fillId="0" borderId="0" xfId="0" applyFont="1"/>
    <xf numFmtId="0" fontId="17" fillId="0" borderId="7" xfId="0" applyFont="1" applyBorder="1" applyAlignment="1">
      <alignment horizontal="center" wrapText="1"/>
    </xf>
    <xf numFmtId="0" fontId="0" fillId="0" borderId="0" xfId="0" applyAlignment="1">
      <alignment horizontal="left" wrapText="1"/>
    </xf>
    <xf numFmtId="0" fontId="0" fillId="0" borderId="14" xfId="0" applyBorder="1" applyAlignment="1">
      <alignment horizontal="left" vertical="top" wrapText="1"/>
    </xf>
    <xf numFmtId="0" fontId="0" fillId="0" borderId="0" xfId="0" applyAlignment="1">
      <alignment horizontal="left" vertical="top" wrapText="1"/>
    </xf>
    <xf numFmtId="0" fontId="25" fillId="0" borderId="49" xfId="0" applyFont="1" applyBorder="1" applyAlignment="1">
      <alignment horizontal="center" vertical="justify"/>
    </xf>
    <xf numFmtId="0" fontId="25" fillId="0" borderId="50" xfId="0" applyFont="1" applyBorder="1" applyAlignment="1">
      <alignment horizontal="center" vertical="justify"/>
    </xf>
    <xf numFmtId="0" fontId="25" fillId="0" borderId="9" xfId="0" applyFont="1" applyBorder="1" applyAlignment="1">
      <alignment horizontal="center" vertical="justify"/>
    </xf>
    <xf numFmtId="0" fontId="0" fillId="8" borderId="7" xfId="0" applyFill="1" applyBorder="1" applyAlignment="1">
      <alignment horizontal="center" vertical="center"/>
    </xf>
    <xf numFmtId="2" fontId="0" fillId="0" borderId="7" xfId="0" applyNumberFormat="1" applyBorder="1" applyAlignment="1">
      <alignment horizontal="center" vertical="center"/>
    </xf>
    <xf numFmtId="0" fontId="0" fillId="0" borderId="7" xfId="0" applyBorder="1" applyAlignment="1">
      <alignment horizontal="center" vertical="center"/>
    </xf>
    <xf numFmtId="14" fontId="4" fillId="0" borderId="49" xfId="0" applyNumberFormat="1" applyFont="1" applyBorder="1" applyAlignment="1">
      <alignment horizontal="center" vertical="center" wrapText="1"/>
    </xf>
    <xf numFmtId="0" fontId="4" fillId="0" borderId="50" xfId="0" applyFont="1" applyBorder="1" applyAlignment="1">
      <alignment horizontal="center" vertical="center" wrapText="1"/>
    </xf>
    <xf numFmtId="0" fontId="4" fillId="0" borderId="9" xfId="0" applyFont="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9" xfId="0" applyBorder="1" applyAlignment="1">
      <alignment horizontal="center" vertical="center"/>
    </xf>
    <xf numFmtId="0" fontId="6" fillId="0" borderId="49" xfId="0" applyFont="1" applyBorder="1" applyAlignment="1">
      <alignment horizontal="center" vertical="top" wrapText="1"/>
    </xf>
    <xf numFmtId="0" fontId="6" fillId="0" borderId="50" xfId="0" applyFont="1" applyBorder="1" applyAlignment="1">
      <alignment horizontal="center" vertical="top" wrapText="1"/>
    </xf>
    <xf numFmtId="0" fontId="6" fillId="0" borderId="9" xfId="0" applyFont="1" applyBorder="1" applyAlignment="1">
      <alignment horizontal="center" vertical="top" wrapText="1"/>
    </xf>
    <xf numFmtId="0" fontId="12" fillId="7" borderId="0" xfId="0" applyFont="1" applyFill="1" applyAlignment="1">
      <alignment horizontal="left" vertical="center"/>
    </xf>
    <xf numFmtId="0" fontId="12" fillId="7" borderId="27" xfId="0" applyFont="1" applyFill="1" applyBorder="1" applyAlignment="1">
      <alignment horizontal="left" vertical="center"/>
    </xf>
    <xf numFmtId="0" fontId="10" fillId="0" borderId="35" xfId="0" applyFont="1" applyBorder="1" applyAlignment="1">
      <alignment vertical="top" wrapText="1"/>
    </xf>
    <xf numFmtId="0" fontId="10" fillId="0" borderId="37" xfId="0" applyFont="1" applyBorder="1" applyAlignment="1">
      <alignment vertical="top" wrapText="1"/>
    </xf>
    <xf numFmtId="0" fontId="10" fillId="0" borderId="39" xfId="0" applyFont="1" applyBorder="1" applyAlignment="1">
      <alignment vertical="top" wrapText="1"/>
    </xf>
    <xf numFmtId="0" fontId="10" fillId="0" borderId="43" xfId="0" applyFont="1" applyBorder="1" applyAlignment="1">
      <alignment vertical="top" wrapText="1"/>
    </xf>
    <xf numFmtId="0" fontId="8" fillId="0" borderId="14" xfId="0" applyFont="1" applyBorder="1" applyAlignment="1">
      <alignment horizontal="center" wrapText="1"/>
    </xf>
    <xf numFmtId="0" fontId="9" fillId="0" borderId="14" xfId="0" applyFont="1" applyBorder="1" applyAlignment="1">
      <alignment horizontal="center" wrapText="1"/>
    </xf>
    <xf numFmtId="0" fontId="14" fillId="0" borderId="15" xfId="0" applyFont="1" applyBorder="1" applyAlignment="1">
      <alignment vertical="top" wrapText="1"/>
    </xf>
    <xf numFmtId="0" fontId="15" fillId="0" borderId="16" xfId="0" applyFont="1" applyBorder="1" applyAlignment="1">
      <alignment vertical="top" wrapText="1"/>
    </xf>
    <xf numFmtId="0" fontId="15" fillId="0" borderId="17" xfId="0" applyFont="1" applyBorder="1" applyAlignment="1">
      <alignment vertical="top" wrapText="1"/>
    </xf>
    <xf numFmtId="0" fontId="14" fillId="0" borderId="18" xfId="0" applyFont="1" applyBorder="1" applyAlignment="1">
      <alignment wrapText="1"/>
    </xf>
    <xf numFmtId="0" fontId="15" fillId="0" borderId="19" xfId="0" applyFont="1" applyBorder="1" applyAlignment="1">
      <alignment wrapText="1"/>
    </xf>
    <xf numFmtId="0" fontId="15" fillId="0" borderId="20" xfId="0" applyFont="1" applyBorder="1" applyAlignment="1">
      <alignment wrapText="1"/>
    </xf>
    <xf numFmtId="0" fontId="14" fillId="0" borderId="21" xfId="0" applyFont="1" applyBorder="1" applyAlignment="1">
      <alignment wrapText="1"/>
    </xf>
    <xf numFmtId="0" fontId="14" fillId="0" borderId="12" xfId="0" applyFont="1" applyBorder="1" applyAlignment="1">
      <alignment wrapText="1"/>
    </xf>
    <xf numFmtId="0" fontId="14" fillId="0" borderId="19" xfId="0" applyFont="1" applyBorder="1" applyAlignment="1">
      <alignment wrapText="1"/>
    </xf>
    <xf numFmtId="0" fontId="14" fillId="0" borderId="20" xfId="0" applyFont="1" applyBorder="1" applyAlignment="1">
      <alignment wrapText="1"/>
    </xf>
    <xf numFmtId="0" fontId="10" fillId="4" borderId="24"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9" borderId="1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A22C6-3C15-4432-BB87-C367B2E6F808}">
  <sheetPr>
    <pageSetUpPr fitToPage="1"/>
  </sheetPr>
  <dimension ref="A1:N71"/>
  <sheetViews>
    <sheetView tabSelected="1" topLeftCell="A14" zoomScale="120" zoomScaleNormal="120" workbookViewId="0">
      <selection activeCell="A21" sqref="A21:N21"/>
    </sheetView>
  </sheetViews>
  <sheetFormatPr defaultRowHeight="15" x14ac:dyDescent="0.25"/>
  <cols>
    <col min="1" max="1" width="40.140625" customWidth="1"/>
    <col min="2" max="2" width="8.7109375" customWidth="1"/>
    <col min="3" max="3" width="9.28515625" customWidth="1"/>
    <col min="4" max="14" width="8.7109375" customWidth="1"/>
  </cols>
  <sheetData>
    <row r="1" spans="1:14" ht="15.75" x14ac:dyDescent="0.25">
      <c r="A1" s="57" t="s">
        <v>1</v>
      </c>
      <c r="B1" t="s">
        <v>0</v>
      </c>
      <c r="C1" t="s">
        <v>0</v>
      </c>
      <c r="D1" t="s">
        <v>0</v>
      </c>
    </row>
    <row r="2" spans="1:14" ht="15" customHeight="1" x14ac:dyDescent="0.25">
      <c r="A2" s="81" t="s">
        <v>37</v>
      </c>
      <c r="B2" s="82"/>
      <c r="C2" s="82"/>
      <c r="D2" s="82"/>
      <c r="E2" s="82"/>
      <c r="F2" s="82"/>
      <c r="G2" s="82"/>
      <c r="H2" s="82"/>
    </row>
    <row r="3" spans="1:14" ht="16.5" customHeight="1" thickBot="1" x14ac:dyDescent="0.3">
      <c r="A3" s="81"/>
      <c r="B3" s="82"/>
      <c r="C3" s="82"/>
      <c r="D3" s="82"/>
      <c r="E3" s="82"/>
      <c r="F3" s="82"/>
      <c r="G3" s="82"/>
      <c r="H3" s="82"/>
    </row>
    <row r="4" spans="1:14" ht="15.75" customHeight="1" thickBot="1" x14ac:dyDescent="0.3">
      <c r="A4" s="7" t="s">
        <v>2</v>
      </c>
      <c r="B4" s="83" t="s">
        <v>95</v>
      </c>
      <c r="C4" s="84"/>
      <c r="D4" s="84"/>
      <c r="E4" s="84"/>
      <c r="F4" s="84"/>
      <c r="G4" s="84"/>
      <c r="H4" s="85"/>
    </row>
    <row r="5" spans="1:14" ht="15.75" customHeight="1" thickBot="1" x14ac:dyDescent="0.3">
      <c r="A5" s="9" t="s">
        <v>3</v>
      </c>
      <c r="B5" s="83" t="s">
        <v>87</v>
      </c>
      <c r="C5" s="84"/>
      <c r="D5" s="84"/>
      <c r="E5" s="84"/>
      <c r="F5" s="84"/>
      <c r="G5" s="84"/>
      <c r="H5" s="85"/>
    </row>
    <row r="6" spans="1:14" ht="15.75" thickBot="1" x14ac:dyDescent="0.3">
      <c r="A6" s="9" t="s">
        <v>4</v>
      </c>
      <c r="B6" s="83">
        <v>80279192</v>
      </c>
      <c r="C6" s="84"/>
      <c r="D6" s="84"/>
      <c r="E6" s="84"/>
      <c r="F6" s="84"/>
      <c r="G6" s="84"/>
      <c r="H6" s="85"/>
    </row>
    <row r="7" spans="1:14" ht="15.75" thickBot="1" x14ac:dyDescent="0.3">
      <c r="A7" s="12" t="s">
        <v>76</v>
      </c>
      <c r="B7" s="68" t="s">
        <v>88</v>
      </c>
      <c r="C7" s="69"/>
      <c r="D7" s="69"/>
      <c r="E7" s="69"/>
      <c r="F7" s="69"/>
      <c r="G7" s="69"/>
      <c r="H7" s="86"/>
    </row>
    <row r="8" spans="1:14" ht="15.75" customHeight="1" thickBot="1" x14ac:dyDescent="0.3">
      <c r="A8" s="9" t="s">
        <v>5</v>
      </c>
      <c r="B8" s="68" t="s">
        <v>89</v>
      </c>
      <c r="C8" s="69"/>
      <c r="D8" s="69"/>
      <c r="E8" s="69"/>
      <c r="F8" s="69"/>
      <c r="G8" s="69"/>
      <c r="H8" s="86"/>
    </row>
    <row r="9" spans="1:14" ht="15.75" customHeight="1" thickBot="1" x14ac:dyDescent="0.3">
      <c r="A9" s="13" t="s">
        <v>6</v>
      </c>
      <c r="B9" s="83" t="s">
        <v>90</v>
      </c>
      <c r="C9" s="84"/>
      <c r="D9" s="84"/>
      <c r="E9" s="84"/>
      <c r="F9" s="84"/>
      <c r="G9" s="84"/>
      <c r="H9" s="85"/>
    </row>
    <row r="10" spans="1:14" ht="26.25" customHeight="1" thickBot="1" x14ac:dyDescent="0.3">
      <c r="A10" s="7" t="s">
        <v>7</v>
      </c>
      <c r="B10" s="68" t="s">
        <v>91</v>
      </c>
      <c r="C10" s="69"/>
      <c r="D10" s="70" t="s">
        <v>92</v>
      </c>
      <c r="E10" s="70"/>
      <c r="F10" s="70"/>
      <c r="G10" s="70"/>
      <c r="H10" s="71"/>
    </row>
    <row r="11" spans="1:14" ht="29.25" customHeight="1" thickBot="1" x14ac:dyDescent="0.3">
      <c r="A11" s="7" t="s">
        <v>8</v>
      </c>
      <c r="B11" s="68" t="s">
        <v>93</v>
      </c>
      <c r="C11" s="69"/>
      <c r="D11" s="86"/>
      <c r="E11" s="87" t="s">
        <v>94</v>
      </c>
      <c r="F11" s="88"/>
      <c r="G11" s="88"/>
      <c r="H11" s="89"/>
    </row>
    <row r="12" spans="1:14" ht="15.75" thickBot="1" x14ac:dyDescent="0.3">
      <c r="A12" s="1"/>
    </row>
    <row r="13" spans="1:14" ht="15.75" customHeight="1" thickBot="1" x14ac:dyDescent="0.3">
      <c r="A13" s="110" t="s">
        <v>30</v>
      </c>
      <c r="B13" s="110"/>
      <c r="C13" s="110"/>
      <c r="D13" s="110"/>
      <c r="E13" s="110"/>
      <c r="F13" s="110"/>
      <c r="G13" s="110"/>
      <c r="H13" s="110"/>
      <c r="I13" s="110"/>
      <c r="J13" s="110"/>
      <c r="K13" s="110"/>
      <c r="L13" s="110"/>
      <c r="M13" s="110"/>
      <c r="N13" s="110"/>
    </row>
    <row r="14" spans="1:14" ht="25.9" customHeight="1" thickBot="1" x14ac:dyDescent="0.3">
      <c r="A14" s="92" t="s">
        <v>105</v>
      </c>
      <c r="B14" s="93"/>
      <c r="C14" s="93"/>
      <c r="D14" s="93"/>
      <c r="E14" s="93"/>
      <c r="F14" s="93"/>
      <c r="G14" s="93"/>
      <c r="H14" s="93"/>
      <c r="I14" s="93"/>
      <c r="J14" s="93"/>
      <c r="K14" s="93"/>
      <c r="L14" s="93"/>
      <c r="M14" s="93"/>
      <c r="N14" s="94"/>
    </row>
    <row r="15" spans="1:14" ht="15.75" thickBot="1" x14ac:dyDescent="0.3">
      <c r="A15" s="8"/>
    </row>
    <row r="16" spans="1:14" ht="15.75" thickBot="1" x14ac:dyDescent="0.3">
      <c r="A16" s="5" t="s">
        <v>31</v>
      </c>
      <c r="B16" s="104"/>
      <c r="C16" s="104"/>
      <c r="D16" s="104"/>
      <c r="E16" s="104"/>
      <c r="F16" s="104"/>
      <c r="G16" s="104"/>
      <c r="H16" s="104"/>
      <c r="I16" s="104"/>
      <c r="J16" s="104"/>
      <c r="K16" s="104"/>
    </row>
    <row r="17" spans="1:14" ht="63.75" customHeight="1" thickBot="1" x14ac:dyDescent="0.3">
      <c r="A17" s="5" t="s">
        <v>9</v>
      </c>
      <c r="B17" s="105">
        <f>Eelarvevorm!H50</f>
        <v>1593.12</v>
      </c>
      <c r="C17" s="105"/>
      <c r="D17" s="107" t="s">
        <v>10</v>
      </c>
      <c r="E17" s="107"/>
      <c r="F17" s="105">
        <f>Eelarvevorm!F50</f>
        <v>1143.1199999999999</v>
      </c>
      <c r="G17" s="105"/>
      <c r="H17" s="117" t="s">
        <v>75</v>
      </c>
      <c r="I17" s="117"/>
      <c r="J17" s="118">
        <f>Eelarvevorm!G50</f>
        <v>450</v>
      </c>
      <c r="K17" s="119"/>
    </row>
    <row r="18" spans="1:14" x14ac:dyDescent="0.25">
      <c r="A18" s="8"/>
    </row>
    <row r="19" spans="1:14" ht="15.75" x14ac:dyDescent="0.25">
      <c r="A19" s="58" t="s">
        <v>11</v>
      </c>
    </row>
    <row r="20" spans="1:14" ht="15.75" thickBot="1" x14ac:dyDescent="0.3">
      <c r="A20" s="10" t="s">
        <v>12</v>
      </c>
    </row>
    <row r="21" spans="1:14" ht="48" customHeight="1" thickBot="1" x14ac:dyDescent="0.3">
      <c r="A21" s="92" t="s">
        <v>107</v>
      </c>
      <c r="B21" s="93"/>
      <c r="C21" s="93"/>
      <c r="D21" s="93"/>
      <c r="E21" s="93"/>
      <c r="F21" s="93"/>
      <c r="G21" s="93"/>
      <c r="H21" s="93"/>
      <c r="I21" s="93"/>
      <c r="J21" s="93"/>
      <c r="K21" s="93"/>
      <c r="L21" s="93"/>
      <c r="M21" s="93"/>
      <c r="N21" s="94"/>
    </row>
    <row r="22" spans="1:14" ht="15.75" thickBot="1" x14ac:dyDescent="0.3">
      <c r="A22" t="s">
        <v>13</v>
      </c>
    </row>
    <row r="23" spans="1:14" ht="49.5" customHeight="1" thickBot="1" x14ac:dyDescent="0.3">
      <c r="A23" s="114" t="s">
        <v>106</v>
      </c>
      <c r="B23" s="115"/>
      <c r="C23" s="115"/>
      <c r="D23" s="115"/>
      <c r="E23" s="115"/>
      <c r="F23" s="115"/>
      <c r="G23" s="115"/>
      <c r="H23" s="115"/>
      <c r="I23" s="115"/>
      <c r="J23" s="115"/>
      <c r="K23" s="115"/>
      <c r="L23" s="115"/>
      <c r="M23" s="115"/>
      <c r="N23" s="116"/>
    </row>
    <row r="24" spans="1:14" ht="15.75" thickBot="1" x14ac:dyDescent="0.3">
      <c r="A24" t="s">
        <v>14</v>
      </c>
    </row>
    <row r="25" spans="1:14" ht="56.25" customHeight="1" thickBot="1" x14ac:dyDescent="0.3">
      <c r="A25" s="76" t="s">
        <v>102</v>
      </c>
      <c r="B25" s="77"/>
      <c r="C25" s="77"/>
      <c r="D25" s="77"/>
      <c r="E25" s="77"/>
      <c r="F25" s="77"/>
      <c r="G25" s="77"/>
      <c r="H25" s="77"/>
      <c r="I25" s="77"/>
      <c r="J25" s="77"/>
      <c r="K25" s="77"/>
      <c r="L25" s="77"/>
      <c r="M25" s="77"/>
      <c r="N25" s="78"/>
    </row>
    <row r="26" spans="1:14" ht="23.25" customHeight="1" x14ac:dyDescent="0.25">
      <c r="A26" s="56"/>
      <c r="B26" s="56"/>
      <c r="C26" s="56"/>
      <c r="D26" s="56"/>
      <c r="E26" s="56"/>
      <c r="F26" s="56"/>
      <c r="G26" s="56"/>
      <c r="H26" s="56"/>
      <c r="I26" s="56"/>
      <c r="J26" s="56"/>
      <c r="K26" s="56"/>
      <c r="L26" s="56"/>
      <c r="M26" s="56"/>
      <c r="N26" s="56"/>
    </row>
    <row r="27" spans="1:14" ht="16.5" thickBot="1" x14ac:dyDescent="0.3">
      <c r="A27" s="58" t="s">
        <v>15</v>
      </c>
      <c r="B27" t="s">
        <v>0</v>
      </c>
      <c r="C27" t="s">
        <v>0</v>
      </c>
      <c r="D27" t="s">
        <v>0</v>
      </c>
    </row>
    <row r="28" spans="1:14" ht="15.75" customHeight="1" thickBot="1" x14ac:dyDescent="0.3">
      <c r="A28" s="102" t="s">
        <v>16</v>
      </c>
      <c r="B28" s="73" t="s">
        <v>17</v>
      </c>
      <c r="C28" s="74"/>
      <c r="D28" s="74"/>
      <c r="E28" s="74"/>
      <c r="F28" s="74"/>
      <c r="G28" s="74"/>
      <c r="H28" s="74"/>
      <c r="I28" s="74"/>
      <c r="J28" s="74"/>
      <c r="K28" s="74"/>
      <c r="L28" s="74"/>
      <c r="M28" s="74"/>
      <c r="N28" s="75"/>
    </row>
    <row r="29" spans="1:14" ht="26.25" thickBot="1" x14ac:dyDescent="0.3">
      <c r="A29" s="103"/>
      <c r="B29" s="59" t="s">
        <v>61</v>
      </c>
      <c r="C29" s="59" t="s">
        <v>62</v>
      </c>
      <c r="D29" s="59" t="s">
        <v>63</v>
      </c>
      <c r="E29" s="59" t="s">
        <v>64</v>
      </c>
      <c r="F29" s="59" t="s">
        <v>65</v>
      </c>
      <c r="G29" s="59" t="s">
        <v>66</v>
      </c>
      <c r="H29" s="59" t="s">
        <v>67</v>
      </c>
      <c r="I29" s="59" t="s">
        <v>68</v>
      </c>
      <c r="J29" s="59" t="s">
        <v>69</v>
      </c>
      <c r="K29" s="59" t="s">
        <v>70</v>
      </c>
      <c r="L29" s="59" t="s">
        <v>71</v>
      </c>
      <c r="M29" s="59" t="s">
        <v>72</v>
      </c>
      <c r="N29" s="59" t="s">
        <v>35</v>
      </c>
    </row>
    <row r="30" spans="1:14" ht="30" customHeight="1" thickBot="1" x14ac:dyDescent="0.3">
      <c r="A30" s="60" t="s">
        <v>56</v>
      </c>
      <c r="B30" s="61"/>
      <c r="C30" s="61"/>
      <c r="D30" s="61"/>
      <c r="E30" s="61" t="s">
        <v>96</v>
      </c>
      <c r="F30" s="61"/>
      <c r="G30" s="61" t="s">
        <v>96</v>
      </c>
      <c r="H30" s="61"/>
      <c r="I30" s="61"/>
      <c r="J30" s="61"/>
      <c r="K30" s="61"/>
      <c r="L30" s="61"/>
      <c r="M30" s="61"/>
      <c r="N30" s="61"/>
    </row>
    <row r="31" spans="1:14" ht="30" customHeight="1" thickBot="1" x14ac:dyDescent="0.3">
      <c r="A31" s="60" t="s">
        <v>59</v>
      </c>
      <c r="B31" s="61"/>
      <c r="C31" s="61"/>
      <c r="D31" s="61"/>
      <c r="E31" s="61"/>
      <c r="F31" s="61"/>
      <c r="G31" s="61" t="s">
        <v>96</v>
      </c>
      <c r="H31" s="61"/>
      <c r="I31" s="61"/>
      <c r="J31" s="61"/>
      <c r="K31" s="61"/>
      <c r="L31" s="61"/>
      <c r="M31" s="61"/>
      <c r="N31" s="61"/>
    </row>
    <row r="32" spans="1:14" ht="30" customHeight="1" thickBot="1" x14ac:dyDescent="0.3">
      <c r="A32" s="60" t="s">
        <v>57</v>
      </c>
      <c r="B32" s="61"/>
      <c r="C32" s="61"/>
      <c r="D32" s="61"/>
      <c r="E32" s="61"/>
      <c r="F32" s="61"/>
      <c r="G32" s="61"/>
      <c r="H32" s="61"/>
      <c r="I32" s="61"/>
      <c r="J32" s="61"/>
      <c r="K32" s="61"/>
      <c r="L32" s="61"/>
      <c r="M32" s="61"/>
      <c r="N32" s="61"/>
    </row>
    <row r="33" spans="1:14" ht="30" customHeight="1" thickBot="1" x14ac:dyDescent="0.3">
      <c r="A33" s="60" t="s">
        <v>58</v>
      </c>
      <c r="B33" s="61"/>
      <c r="C33" s="61"/>
      <c r="D33" s="61"/>
      <c r="E33" s="61" t="s">
        <v>96</v>
      </c>
      <c r="F33" s="61"/>
      <c r="G33" s="61" t="s">
        <v>96</v>
      </c>
      <c r="H33" s="61"/>
      <c r="I33" s="61"/>
      <c r="J33" s="61"/>
      <c r="K33" s="61"/>
      <c r="L33" s="61"/>
      <c r="M33" s="61"/>
      <c r="N33" s="61"/>
    </row>
    <row r="34" spans="1:14" ht="30.75" customHeight="1" thickBot="1" x14ac:dyDescent="0.3">
      <c r="A34" s="60" t="s">
        <v>60</v>
      </c>
      <c r="B34" s="61"/>
      <c r="C34" s="61"/>
      <c r="D34" s="61"/>
      <c r="E34" s="61"/>
      <c r="F34" s="61"/>
      <c r="G34" s="61"/>
      <c r="H34" s="61"/>
      <c r="I34" s="61"/>
      <c r="J34" s="61"/>
      <c r="K34" s="61"/>
      <c r="L34" s="61"/>
      <c r="M34" s="61"/>
      <c r="N34" s="61"/>
    </row>
    <row r="35" spans="1:14" ht="15.75" x14ac:dyDescent="0.25">
      <c r="A35" s="3"/>
      <c r="B35" s="4"/>
      <c r="C35" s="4"/>
      <c r="D35" s="4"/>
      <c r="E35" s="4"/>
      <c r="F35" s="4"/>
      <c r="G35" s="4"/>
      <c r="H35" s="4"/>
      <c r="I35" s="4"/>
      <c r="J35" s="4"/>
      <c r="K35" s="4"/>
      <c r="L35" s="4"/>
      <c r="M35" s="4"/>
      <c r="N35" s="4"/>
    </row>
    <row r="36" spans="1:14" ht="14.45" customHeight="1" x14ac:dyDescent="0.25"/>
    <row r="37" spans="1:14" ht="15" customHeight="1" thickBot="1" x14ac:dyDescent="0.3">
      <c r="A37" s="58" t="s">
        <v>80</v>
      </c>
    </row>
    <row r="38" spans="1:14" ht="26.25" customHeight="1" thickBot="1" x14ac:dyDescent="0.3">
      <c r="A38" s="62" t="s">
        <v>19</v>
      </c>
      <c r="B38" s="79" t="s">
        <v>20</v>
      </c>
      <c r="C38" s="95"/>
      <c r="D38" s="95"/>
      <c r="E38" s="80"/>
    </row>
    <row r="39" spans="1:14" ht="16.5" thickBot="1" x14ac:dyDescent="0.3">
      <c r="A39" s="63" t="s">
        <v>93</v>
      </c>
      <c r="B39" s="96" t="s">
        <v>97</v>
      </c>
      <c r="C39" s="97"/>
      <c r="D39" s="97"/>
      <c r="E39" s="98"/>
    </row>
    <row r="40" spans="1:14" ht="19.5" customHeight="1" thickBot="1" x14ac:dyDescent="0.3">
      <c r="A40" s="63"/>
      <c r="B40" s="99"/>
      <c r="C40" s="100"/>
      <c r="D40" s="100"/>
      <c r="E40" s="101"/>
    </row>
    <row r="41" spans="1:14" ht="16.5" thickBot="1" x14ac:dyDescent="0.3">
      <c r="A41" s="63"/>
      <c r="B41" s="99"/>
      <c r="C41" s="100"/>
      <c r="D41" s="100"/>
      <c r="E41" s="101"/>
    </row>
    <row r="42" spans="1:14" ht="16.5" thickBot="1" x14ac:dyDescent="0.3">
      <c r="A42" s="63"/>
      <c r="B42" s="99"/>
      <c r="C42" s="100"/>
      <c r="D42" s="100"/>
      <c r="E42" s="101"/>
    </row>
    <row r="44" spans="1:14" ht="15.75" x14ac:dyDescent="0.25">
      <c r="A44" s="58" t="s">
        <v>81</v>
      </c>
    </row>
    <row r="45" spans="1:14" ht="15.75" thickBot="1" x14ac:dyDescent="0.3">
      <c r="A45" s="66" t="s">
        <v>79</v>
      </c>
      <c r="B45" s="55"/>
    </row>
    <row r="46" spans="1:14" ht="15.75" thickBot="1" x14ac:dyDescent="0.3">
      <c r="A46" s="5" t="s">
        <v>21</v>
      </c>
    </row>
    <row r="47" spans="1:14" ht="15.75" thickBot="1" x14ac:dyDescent="0.3">
      <c r="A47" s="6" t="s">
        <v>98</v>
      </c>
    </row>
    <row r="49" spans="1:6" s="65" customFormat="1" ht="30" customHeight="1" thickBot="1" x14ac:dyDescent="0.3">
      <c r="A49" s="112" t="s">
        <v>22</v>
      </c>
      <c r="B49" s="112"/>
      <c r="C49" s="112"/>
      <c r="D49" s="112"/>
      <c r="E49" s="112"/>
    </row>
    <row r="50" spans="1:6" ht="15.75" thickBot="1" x14ac:dyDescent="0.3">
      <c r="A50" s="5" t="s">
        <v>23</v>
      </c>
      <c r="B50" s="79" t="s">
        <v>24</v>
      </c>
      <c r="C50" s="80"/>
      <c r="D50" s="79" t="s">
        <v>25</v>
      </c>
      <c r="E50" s="80"/>
    </row>
    <row r="51" spans="1:6" ht="15.75" thickBot="1" x14ac:dyDescent="0.3">
      <c r="A51" s="6"/>
      <c r="B51" s="92"/>
      <c r="C51" s="94"/>
      <c r="D51" s="92"/>
      <c r="E51" s="94"/>
    </row>
    <row r="53" spans="1:6" ht="15.75" x14ac:dyDescent="0.25">
      <c r="A53" s="108" t="s">
        <v>26</v>
      </c>
      <c r="B53" s="109"/>
      <c r="C53" t="s">
        <v>0</v>
      </c>
      <c r="D53" t="s">
        <v>0</v>
      </c>
    </row>
    <row r="54" spans="1:6" x14ac:dyDescent="0.25">
      <c r="A54" s="113" t="s">
        <v>27</v>
      </c>
      <c r="B54" s="113"/>
      <c r="C54" s="113"/>
      <c r="D54" s="113"/>
      <c r="E54" s="113"/>
      <c r="F54" s="113"/>
    </row>
    <row r="55" spans="1:6" x14ac:dyDescent="0.25">
      <c r="A55" s="111" t="s">
        <v>32</v>
      </c>
      <c r="B55" s="111"/>
      <c r="C55" s="111"/>
      <c r="D55" s="111"/>
      <c r="E55" s="111"/>
      <c r="F55" s="111"/>
    </row>
    <row r="56" spans="1:6" x14ac:dyDescent="0.25">
      <c r="A56" s="111" t="s">
        <v>33</v>
      </c>
      <c r="B56" s="111"/>
      <c r="C56" s="111"/>
      <c r="D56" s="111"/>
      <c r="E56" s="111"/>
      <c r="F56" s="111"/>
    </row>
    <row r="57" spans="1:6" ht="46.9" customHeight="1" x14ac:dyDescent="0.25">
      <c r="A57" s="113" t="s">
        <v>77</v>
      </c>
      <c r="B57" s="113"/>
      <c r="C57" s="113"/>
      <c r="D57" s="113"/>
      <c r="E57" s="113"/>
      <c r="F57" s="113"/>
    </row>
    <row r="58" spans="1:6" ht="14.45" customHeight="1" x14ac:dyDescent="0.25">
      <c r="A58" s="111" t="s">
        <v>34</v>
      </c>
      <c r="B58" s="111"/>
      <c r="C58" s="111"/>
      <c r="D58" s="111"/>
      <c r="E58" s="111"/>
      <c r="F58" s="111"/>
    </row>
    <row r="59" spans="1:6" ht="14.45" customHeight="1" x14ac:dyDescent="0.25">
      <c r="A59" s="106" t="s">
        <v>78</v>
      </c>
      <c r="B59" s="106"/>
      <c r="C59" s="106"/>
      <c r="D59" s="106"/>
      <c r="E59" s="106"/>
      <c r="F59" s="106"/>
    </row>
    <row r="60" spans="1:6" ht="15.75" thickBot="1" x14ac:dyDescent="0.3">
      <c r="A60" s="2"/>
    </row>
    <row r="61" spans="1:6" ht="15.75" thickBot="1" x14ac:dyDescent="0.3">
      <c r="A61" s="67" t="s">
        <v>82</v>
      </c>
      <c r="B61" s="126" t="s">
        <v>93</v>
      </c>
      <c r="C61" s="127"/>
      <c r="D61" s="127"/>
      <c r="E61" s="128"/>
    </row>
    <row r="62" spans="1:6" ht="15.75" thickBot="1" x14ac:dyDescent="0.3">
      <c r="A62" s="11" t="s">
        <v>28</v>
      </c>
      <c r="B62" s="123" t="s">
        <v>99</v>
      </c>
      <c r="C62" s="124"/>
      <c r="D62" s="124"/>
      <c r="E62" s="125"/>
    </row>
    <row r="63" spans="1:6" ht="15.75" thickBot="1" x14ac:dyDescent="0.3">
      <c r="A63" s="11" t="s">
        <v>29</v>
      </c>
      <c r="B63" s="120">
        <v>45713</v>
      </c>
      <c r="C63" s="121"/>
      <c r="D63" s="121"/>
      <c r="E63" s="122"/>
    </row>
    <row r="64" spans="1:6" x14ac:dyDescent="0.25">
      <c r="A64" s="2"/>
    </row>
    <row r="65" spans="1:4" ht="15.75" x14ac:dyDescent="0.25">
      <c r="A65" s="64" t="s">
        <v>36</v>
      </c>
      <c r="B65" s="55" t="s">
        <v>0</v>
      </c>
      <c r="C65" t="s">
        <v>0</v>
      </c>
      <c r="D65" t="s">
        <v>0</v>
      </c>
    </row>
    <row r="66" spans="1:4" x14ac:dyDescent="0.25">
      <c r="A66" s="91" t="s">
        <v>73</v>
      </c>
      <c r="B66" s="91"/>
      <c r="C66" t="s">
        <v>0</v>
      </c>
      <c r="D66" t="s">
        <v>0</v>
      </c>
    </row>
    <row r="67" spans="1:4" x14ac:dyDescent="0.25">
      <c r="A67" s="90" t="s">
        <v>74</v>
      </c>
      <c r="B67" s="91"/>
      <c r="C67" t="s">
        <v>0</v>
      </c>
      <c r="D67" t="s">
        <v>0</v>
      </c>
    </row>
    <row r="68" spans="1:4" x14ac:dyDescent="0.25">
      <c r="A68" t="s">
        <v>0</v>
      </c>
      <c r="B68" t="s">
        <v>0</v>
      </c>
      <c r="C68" t="s">
        <v>0</v>
      </c>
      <c r="D68" t="s">
        <v>0</v>
      </c>
    </row>
    <row r="69" spans="1:4" x14ac:dyDescent="0.25">
      <c r="A69" s="72" t="s">
        <v>86</v>
      </c>
      <c r="B69" s="72"/>
      <c r="C69" s="72"/>
      <c r="D69" s="72"/>
    </row>
    <row r="70" spans="1:4" x14ac:dyDescent="0.25">
      <c r="A70" t="s">
        <v>0</v>
      </c>
      <c r="B70" t="s">
        <v>0</v>
      </c>
      <c r="C70" t="s">
        <v>0</v>
      </c>
      <c r="D70" t="s">
        <v>0</v>
      </c>
    </row>
    <row r="71" spans="1:4" x14ac:dyDescent="0.25">
      <c r="A71" t="s">
        <v>0</v>
      </c>
      <c r="B71" t="s">
        <v>0</v>
      </c>
      <c r="C71" t="s">
        <v>0</v>
      </c>
      <c r="D71" t="s">
        <v>0</v>
      </c>
    </row>
  </sheetData>
  <mergeCells count="47">
    <mergeCell ref="B63:E63"/>
    <mergeCell ref="B62:E62"/>
    <mergeCell ref="B61:E61"/>
    <mergeCell ref="A23:N23"/>
    <mergeCell ref="A21:N21"/>
    <mergeCell ref="H17:I17"/>
    <mergeCell ref="J17:K17"/>
    <mergeCell ref="A56:F56"/>
    <mergeCell ref="A55:F55"/>
    <mergeCell ref="A54:F54"/>
    <mergeCell ref="B8:H8"/>
    <mergeCell ref="B9:H9"/>
    <mergeCell ref="E11:H11"/>
    <mergeCell ref="B11:D11"/>
    <mergeCell ref="A67:B67"/>
    <mergeCell ref="A14:N14"/>
    <mergeCell ref="B38:E38"/>
    <mergeCell ref="B39:E39"/>
    <mergeCell ref="B40:E40"/>
    <mergeCell ref="B41:E41"/>
    <mergeCell ref="A28:A29"/>
    <mergeCell ref="B16:K16"/>
    <mergeCell ref="F17:G17"/>
    <mergeCell ref="A59:F59"/>
    <mergeCell ref="D17:E17"/>
    <mergeCell ref="D51:E51"/>
    <mergeCell ref="A2:H3"/>
    <mergeCell ref="B4:H4"/>
    <mergeCell ref="B5:H5"/>
    <mergeCell ref="B6:H6"/>
    <mergeCell ref="B7:H7"/>
    <mergeCell ref="B10:C10"/>
    <mergeCell ref="D10:H10"/>
    <mergeCell ref="A69:D69"/>
    <mergeCell ref="B28:N28"/>
    <mergeCell ref="A25:N25"/>
    <mergeCell ref="D50:E50"/>
    <mergeCell ref="B50:C50"/>
    <mergeCell ref="B51:C51"/>
    <mergeCell ref="A53:B53"/>
    <mergeCell ref="B42:E42"/>
    <mergeCell ref="A13:N13"/>
    <mergeCell ref="A66:B66"/>
    <mergeCell ref="B17:C17"/>
    <mergeCell ref="A58:F58"/>
    <mergeCell ref="A49:E49"/>
    <mergeCell ref="A57:F57"/>
  </mergeCells>
  <pageMargins left="0.7" right="0.7" top="0.75" bottom="0.75" header="0.3" footer="0.3"/>
  <pageSetup paperSize="9" scale="52"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02821-F3DB-47E2-BAFE-D87F697E7ED5}">
  <sheetPr>
    <pageSetUpPr fitToPage="1"/>
  </sheetPr>
  <dimension ref="A1:H51"/>
  <sheetViews>
    <sheetView workbookViewId="0">
      <selection activeCell="H10" sqref="H10"/>
    </sheetView>
  </sheetViews>
  <sheetFormatPr defaultRowHeight="15" x14ac:dyDescent="0.25"/>
  <cols>
    <col min="1" max="1" width="19.5703125" customWidth="1"/>
    <col min="2" max="2" width="21.42578125" customWidth="1"/>
    <col min="3" max="3" width="11.85546875" customWidth="1"/>
    <col min="6" max="6" width="15.140625" customWidth="1"/>
    <col min="7" max="7" width="19" customWidth="1"/>
    <col min="8" max="8" width="17.85546875" customWidth="1"/>
    <col min="257" max="257" width="19.5703125" customWidth="1"/>
    <col min="258" max="258" width="21.42578125" customWidth="1"/>
    <col min="259" max="259" width="11.85546875" customWidth="1"/>
    <col min="262" max="262" width="15.140625" customWidth="1"/>
    <col min="263" max="263" width="19" customWidth="1"/>
    <col min="264" max="264" width="17.85546875" customWidth="1"/>
    <col min="513" max="513" width="19.5703125" customWidth="1"/>
    <col min="514" max="514" width="21.42578125" customWidth="1"/>
    <col min="515" max="515" width="11.85546875" customWidth="1"/>
    <col min="518" max="518" width="15.140625" customWidth="1"/>
    <col min="519" max="519" width="19" customWidth="1"/>
    <col min="520" max="520" width="17.85546875" customWidth="1"/>
    <col min="769" max="769" width="19.5703125" customWidth="1"/>
    <col min="770" max="770" width="21.42578125" customWidth="1"/>
    <col min="771" max="771" width="11.85546875" customWidth="1"/>
    <col min="774" max="774" width="15.140625" customWidth="1"/>
    <col min="775" max="775" width="19" customWidth="1"/>
    <col min="776" max="776" width="17.85546875" customWidth="1"/>
    <col min="1025" max="1025" width="19.5703125" customWidth="1"/>
    <col min="1026" max="1026" width="21.42578125" customWidth="1"/>
    <col min="1027" max="1027" width="11.85546875" customWidth="1"/>
    <col min="1030" max="1030" width="15.140625" customWidth="1"/>
    <col min="1031" max="1031" width="19" customWidth="1"/>
    <col min="1032" max="1032" width="17.85546875" customWidth="1"/>
    <col min="1281" max="1281" width="19.5703125" customWidth="1"/>
    <col min="1282" max="1282" width="21.42578125" customWidth="1"/>
    <col min="1283" max="1283" width="11.85546875" customWidth="1"/>
    <col min="1286" max="1286" width="15.140625" customWidth="1"/>
    <col min="1287" max="1287" width="19" customWidth="1"/>
    <col min="1288" max="1288" width="17.85546875" customWidth="1"/>
    <col min="1537" max="1537" width="19.5703125" customWidth="1"/>
    <col min="1538" max="1538" width="21.42578125" customWidth="1"/>
    <col min="1539" max="1539" width="11.85546875" customWidth="1"/>
    <col min="1542" max="1542" width="15.140625" customWidth="1"/>
    <col min="1543" max="1543" width="19" customWidth="1"/>
    <col min="1544" max="1544" width="17.85546875" customWidth="1"/>
    <col min="1793" max="1793" width="19.5703125" customWidth="1"/>
    <col min="1794" max="1794" width="21.42578125" customWidth="1"/>
    <col min="1795" max="1795" width="11.85546875" customWidth="1"/>
    <col min="1798" max="1798" width="15.140625" customWidth="1"/>
    <col min="1799" max="1799" width="19" customWidth="1"/>
    <col min="1800" max="1800" width="17.85546875" customWidth="1"/>
    <col min="2049" max="2049" width="19.5703125" customWidth="1"/>
    <col min="2050" max="2050" width="21.42578125" customWidth="1"/>
    <col min="2051" max="2051" width="11.85546875" customWidth="1"/>
    <col min="2054" max="2054" width="15.140625" customWidth="1"/>
    <col min="2055" max="2055" width="19" customWidth="1"/>
    <col min="2056" max="2056" width="17.85546875" customWidth="1"/>
    <col min="2305" max="2305" width="19.5703125" customWidth="1"/>
    <col min="2306" max="2306" width="21.42578125" customWidth="1"/>
    <col min="2307" max="2307" width="11.85546875" customWidth="1"/>
    <col min="2310" max="2310" width="15.140625" customWidth="1"/>
    <col min="2311" max="2311" width="19" customWidth="1"/>
    <col min="2312" max="2312" width="17.85546875" customWidth="1"/>
    <col min="2561" max="2561" width="19.5703125" customWidth="1"/>
    <col min="2562" max="2562" width="21.42578125" customWidth="1"/>
    <col min="2563" max="2563" width="11.85546875" customWidth="1"/>
    <col min="2566" max="2566" width="15.140625" customWidth="1"/>
    <col min="2567" max="2567" width="19" customWidth="1"/>
    <col min="2568" max="2568" width="17.85546875" customWidth="1"/>
    <col min="2817" max="2817" width="19.5703125" customWidth="1"/>
    <col min="2818" max="2818" width="21.42578125" customWidth="1"/>
    <col min="2819" max="2819" width="11.85546875" customWidth="1"/>
    <col min="2822" max="2822" width="15.140625" customWidth="1"/>
    <col min="2823" max="2823" width="19" customWidth="1"/>
    <col min="2824" max="2824" width="17.85546875" customWidth="1"/>
    <col min="3073" max="3073" width="19.5703125" customWidth="1"/>
    <col min="3074" max="3074" width="21.42578125" customWidth="1"/>
    <col min="3075" max="3075" width="11.85546875" customWidth="1"/>
    <col min="3078" max="3078" width="15.140625" customWidth="1"/>
    <col min="3079" max="3079" width="19" customWidth="1"/>
    <col min="3080" max="3080" width="17.85546875" customWidth="1"/>
    <col min="3329" max="3329" width="19.5703125" customWidth="1"/>
    <col min="3330" max="3330" width="21.42578125" customWidth="1"/>
    <col min="3331" max="3331" width="11.85546875" customWidth="1"/>
    <col min="3334" max="3334" width="15.140625" customWidth="1"/>
    <col min="3335" max="3335" width="19" customWidth="1"/>
    <col min="3336" max="3336" width="17.85546875" customWidth="1"/>
    <col min="3585" max="3585" width="19.5703125" customWidth="1"/>
    <col min="3586" max="3586" width="21.42578125" customWidth="1"/>
    <col min="3587" max="3587" width="11.85546875" customWidth="1"/>
    <col min="3590" max="3590" width="15.140625" customWidth="1"/>
    <col min="3591" max="3591" width="19" customWidth="1"/>
    <col min="3592" max="3592" width="17.85546875" customWidth="1"/>
    <col min="3841" max="3841" width="19.5703125" customWidth="1"/>
    <col min="3842" max="3842" width="21.42578125" customWidth="1"/>
    <col min="3843" max="3843" width="11.85546875" customWidth="1"/>
    <col min="3846" max="3846" width="15.140625" customWidth="1"/>
    <col min="3847" max="3847" width="19" customWidth="1"/>
    <col min="3848" max="3848" width="17.85546875" customWidth="1"/>
    <col min="4097" max="4097" width="19.5703125" customWidth="1"/>
    <col min="4098" max="4098" width="21.42578125" customWidth="1"/>
    <col min="4099" max="4099" width="11.85546875" customWidth="1"/>
    <col min="4102" max="4102" width="15.140625" customWidth="1"/>
    <col min="4103" max="4103" width="19" customWidth="1"/>
    <col min="4104" max="4104" width="17.85546875" customWidth="1"/>
    <col min="4353" max="4353" width="19.5703125" customWidth="1"/>
    <col min="4354" max="4354" width="21.42578125" customWidth="1"/>
    <col min="4355" max="4355" width="11.85546875" customWidth="1"/>
    <col min="4358" max="4358" width="15.140625" customWidth="1"/>
    <col min="4359" max="4359" width="19" customWidth="1"/>
    <col min="4360" max="4360" width="17.85546875" customWidth="1"/>
    <col min="4609" max="4609" width="19.5703125" customWidth="1"/>
    <col min="4610" max="4610" width="21.42578125" customWidth="1"/>
    <col min="4611" max="4611" width="11.85546875" customWidth="1"/>
    <col min="4614" max="4614" width="15.140625" customWidth="1"/>
    <col min="4615" max="4615" width="19" customWidth="1"/>
    <col min="4616" max="4616" width="17.85546875" customWidth="1"/>
    <col min="4865" max="4865" width="19.5703125" customWidth="1"/>
    <col min="4866" max="4866" width="21.42578125" customWidth="1"/>
    <col min="4867" max="4867" width="11.85546875" customWidth="1"/>
    <col min="4870" max="4870" width="15.140625" customWidth="1"/>
    <col min="4871" max="4871" width="19" customWidth="1"/>
    <col min="4872" max="4872" width="17.85546875" customWidth="1"/>
    <col min="5121" max="5121" width="19.5703125" customWidth="1"/>
    <col min="5122" max="5122" width="21.42578125" customWidth="1"/>
    <col min="5123" max="5123" width="11.85546875" customWidth="1"/>
    <col min="5126" max="5126" width="15.140625" customWidth="1"/>
    <col min="5127" max="5127" width="19" customWidth="1"/>
    <col min="5128" max="5128" width="17.85546875" customWidth="1"/>
    <col min="5377" max="5377" width="19.5703125" customWidth="1"/>
    <col min="5378" max="5378" width="21.42578125" customWidth="1"/>
    <col min="5379" max="5379" width="11.85546875" customWidth="1"/>
    <col min="5382" max="5382" width="15.140625" customWidth="1"/>
    <col min="5383" max="5383" width="19" customWidth="1"/>
    <col min="5384" max="5384" width="17.85546875" customWidth="1"/>
    <col min="5633" max="5633" width="19.5703125" customWidth="1"/>
    <col min="5634" max="5634" width="21.42578125" customWidth="1"/>
    <col min="5635" max="5635" width="11.85546875" customWidth="1"/>
    <col min="5638" max="5638" width="15.140625" customWidth="1"/>
    <col min="5639" max="5639" width="19" customWidth="1"/>
    <col min="5640" max="5640" width="17.85546875" customWidth="1"/>
    <col min="5889" max="5889" width="19.5703125" customWidth="1"/>
    <col min="5890" max="5890" width="21.42578125" customWidth="1"/>
    <col min="5891" max="5891" width="11.85546875" customWidth="1"/>
    <col min="5894" max="5894" width="15.140625" customWidth="1"/>
    <col min="5895" max="5895" width="19" customWidth="1"/>
    <col min="5896" max="5896" width="17.85546875" customWidth="1"/>
    <col min="6145" max="6145" width="19.5703125" customWidth="1"/>
    <col min="6146" max="6146" width="21.42578125" customWidth="1"/>
    <col min="6147" max="6147" width="11.85546875" customWidth="1"/>
    <col min="6150" max="6150" width="15.140625" customWidth="1"/>
    <col min="6151" max="6151" width="19" customWidth="1"/>
    <col min="6152" max="6152" width="17.85546875" customWidth="1"/>
    <col min="6401" max="6401" width="19.5703125" customWidth="1"/>
    <col min="6402" max="6402" width="21.42578125" customWidth="1"/>
    <col min="6403" max="6403" width="11.85546875" customWidth="1"/>
    <col min="6406" max="6406" width="15.140625" customWidth="1"/>
    <col min="6407" max="6407" width="19" customWidth="1"/>
    <col min="6408" max="6408" width="17.85546875" customWidth="1"/>
    <col min="6657" max="6657" width="19.5703125" customWidth="1"/>
    <col min="6658" max="6658" width="21.42578125" customWidth="1"/>
    <col min="6659" max="6659" width="11.85546875" customWidth="1"/>
    <col min="6662" max="6662" width="15.140625" customWidth="1"/>
    <col min="6663" max="6663" width="19" customWidth="1"/>
    <col min="6664" max="6664" width="17.85546875" customWidth="1"/>
    <col min="6913" max="6913" width="19.5703125" customWidth="1"/>
    <col min="6914" max="6914" width="21.42578125" customWidth="1"/>
    <col min="6915" max="6915" width="11.85546875" customWidth="1"/>
    <col min="6918" max="6918" width="15.140625" customWidth="1"/>
    <col min="6919" max="6919" width="19" customWidth="1"/>
    <col min="6920" max="6920" width="17.85546875" customWidth="1"/>
    <col min="7169" max="7169" width="19.5703125" customWidth="1"/>
    <col min="7170" max="7170" width="21.42578125" customWidth="1"/>
    <col min="7171" max="7171" width="11.85546875" customWidth="1"/>
    <col min="7174" max="7174" width="15.140625" customWidth="1"/>
    <col min="7175" max="7175" width="19" customWidth="1"/>
    <col min="7176" max="7176" width="17.85546875" customWidth="1"/>
    <col min="7425" max="7425" width="19.5703125" customWidth="1"/>
    <col min="7426" max="7426" width="21.42578125" customWidth="1"/>
    <col min="7427" max="7427" width="11.85546875" customWidth="1"/>
    <col min="7430" max="7430" width="15.140625" customWidth="1"/>
    <col min="7431" max="7431" width="19" customWidth="1"/>
    <col min="7432" max="7432" width="17.85546875" customWidth="1"/>
    <col min="7681" max="7681" width="19.5703125" customWidth="1"/>
    <col min="7682" max="7682" width="21.42578125" customWidth="1"/>
    <col min="7683" max="7683" width="11.85546875" customWidth="1"/>
    <col min="7686" max="7686" width="15.140625" customWidth="1"/>
    <col min="7687" max="7687" width="19" customWidth="1"/>
    <col min="7688" max="7688" width="17.85546875" customWidth="1"/>
    <col min="7937" max="7937" width="19.5703125" customWidth="1"/>
    <col min="7938" max="7938" width="21.42578125" customWidth="1"/>
    <col min="7939" max="7939" width="11.85546875" customWidth="1"/>
    <col min="7942" max="7942" width="15.140625" customWidth="1"/>
    <col min="7943" max="7943" width="19" customWidth="1"/>
    <col min="7944" max="7944" width="17.85546875" customWidth="1"/>
    <col min="8193" max="8193" width="19.5703125" customWidth="1"/>
    <col min="8194" max="8194" width="21.42578125" customWidth="1"/>
    <col min="8195" max="8195" width="11.85546875" customWidth="1"/>
    <col min="8198" max="8198" width="15.140625" customWidth="1"/>
    <col min="8199" max="8199" width="19" customWidth="1"/>
    <col min="8200" max="8200" width="17.85546875" customWidth="1"/>
    <col min="8449" max="8449" width="19.5703125" customWidth="1"/>
    <col min="8450" max="8450" width="21.42578125" customWidth="1"/>
    <col min="8451" max="8451" width="11.85546875" customWidth="1"/>
    <col min="8454" max="8454" width="15.140625" customWidth="1"/>
    <col min="8455" max="8455" width="19" customWidth="1"/>
    <col min="8456" max="8456" width="17.85546875" customWidth="1"/>
    <col min="8705" max="8705" width="19.5703125" customWidth="1"/>
    <col min="8706" max="8706" width="21.42578125" customWidth="1"/>
    <col min="8707" max="8707" width="11.85546875" customWidth="1"/>
    <col min="8710" max="8710" width="15.140625" customWidth="1"/>
    <col min="8711" max="8711" width="19" customWidth="1"/>
    <col min="8712" max="8712" width="17.85546875" customWidth="1"/>
    <col min="8961" max="8961" width="19.5703125" customWidth="1"/>
    <col min="8962" max="8962" width="21.42578125" customWidth="1"/>
    <col min="8963" max="8963" width="11.85546875" customWidth="1"/>
    <col min="8966" max="8966" width="15.140625" customWidth="1"/>
    <col min="8967" max="8967" width="19" customWidth="1"/>
    <col min="8968" max="8968" width="17.85546875" customWidth="1"/>
    <col min="9217" max="9217" width="19.5703125" customWidth="1"/>
    <col min="9218" max="9218" width="21.42578125" customWidth="1"/>
    <col min="9219" max="9219" width="11.85546875" customWidth="1"/>
    <col min="9222" max="9222" width="15.140625" customWidth="1"/>
    <col min="9223" max="9223" width="19" customWidth="1"/>
    <col min="9224" max="9224" width="17.85546875" customWidth="1"/>
    <col min="9473" max="9473" width="19.5703125" customWidth="1"/>
    <col min="9474" max="9474" width="21.42578125" customWidth="1"/>
    <col min="9475" max="9475" width="11.85546875" customWidth="1"/>
    <col min="9478" max="9478" width="15.140625" customWidth="1"/>
    <col min="9479" max="9479" width="19" customWidth="1"/>
    <col min="9480" max="9480" width="17.85546875" customWidth="1"/>
    <col min="9729" max="9729" width="19.5703125" customWidth="1"/>
    <col min="9730" max="9730" width="21.42578125" customWidth="1"/>
    <col min="9731" max="9731" width="11.85546875" customWidth="1"/>
    <col min="9734" max="9734" width="15.140625" customWidth="1"/>
    <col min="9735" max="9735" width="19" customWidth="1"/>
    <col min="9736" max="9736" width="17.85546875" customWidth="1"/>
    <col min="9985" max="9985" width="19.5703125" customWidth="1"/>
    <col min="9986" max="9986" width="21.42578125" customWidth="1"/>
    <col min="9987" max="9987" width="11.85546875" customWidth="1"/>
    <col min="9990" max="9990" width="15.140625" customWidth="1"/>
    <col min="9991" max="9991" width="19" customWidth="1"/>
    <col min="9992" max="9992" width="17.85546875" customWidth="1"/>
    <col min="10241" max="10241" width="19.5703125" customWidth="1"/>
    <col min="10242" max="10242" width="21.42578125" customWidth="1"/>
    <col min="10243" max="10243" width="11.85546875" customWidth="1"/>
    <col min="10246" max="10246" width="15.140625" customWidth="1"/>
    <col min="10247" max="10247" width="19" customWidth="1"/>
    <col min="10248" max="10248" width="17.85546875" customWidth="1"/>
    <col min="10497" max="10497" width="19.5703125" customWidth="1"/>
    <col min="10498" max="10498" width="21.42578125" customWidth="1"/>
    <col min="10499" max="10499" width="11.85546875" customWidth="1"/>
    <col min="10502" max="10502" width="15.140625" customWidth="1"/>
    <col min="10503" max="10503" width="19" customWidth="1"/>
    <col min="10504" max="10504" width="17.85546875" customWidth="1"/>
    <col min="10753" max="10753" width="19.5703125" customWidth="1"/>
    <col min="10754" max="10754" width="21.42578125" customWidth="1"/>
    <col min="10755" max="10755" width="11.85546875" customWidth="1"/>
    <col min="10758" max="10758" width="15.140625" customWidth="1"/>
    <col min="10759" max="10759" width="19" customWidth="1"/>
    <col min="10760" max="10760" width="17.85546875" customWidth="1"/>
    <col min="11009" max="11009" width="19.5703125" customWidth="1"/>
    <col min="11010" max="11010" width="21.42578125" customWidth="1"/>
    <col min="11011" max="11011" width="11.85546875" customWidth="1"/>
    <col min="11014" max="11014" width="15.140625" customWidth="1"/>
    <col min="11015" max="11015" width="19" customWidth="1"/>
    <col min="11016" max="11016" width="17.85546875" customWidth="1"/>
    <col min="11265" max="11265" width="19.5703125" customWidth="1"/>
    <col min="11266" max="11266" width="21.42578125" customWidth="1"/>
    <col min="11267" max="11267" width="11.85546875" customWidth="1"/>
    <col min="11270" max="11270" width="15.140625" customWidth="1"/>
    <col min="11271" max="11271" width="19" customWidth="1"/>
    <col min="11272" max="11272" width="17.85546875" customWidth="1"/>
    <col min="11521" max="11521" width="19.5703125" customWidth="1"/>
    <col min="11522" max="11522" width="21.42578125" customWidth="1"/>
    <col min="11523" max="11523" width="11.85546875" customWidth="1"/>
    <col min="11526" max="11526" width="15.140625" customWidth="1"/>
    <col min="11527" max="11527" width="19" customWidth="1"/>
    <col min="11528" max="11528" width="17.85546875" customWidth="1"/>
    <col min="11777" max="11777" width="19.5703125" customWidth="1"/>
    <col min="11778" max="11778" width="21.42578125" customWidth="1"/>
    <col min="11779" max="11779" width="11.85546875" customWidth="1"/>
    <col min="11782" max="11782" width="15.140625" customWidth="1"/>
    <col min="11783" max="11783" width="19" customWidth="1"/>
    <col min="11784" max="11784" width="17.85546875" customWidth="1"/>
    <col min="12033" max="12033" width="19.5703125" customWidth="1"/>
    <col min="12034" max="12034" width="21.42578125" customWidth="1"/>
    <col min="12035" max="12035" width="11.85546875" customWidth="1"/>
    <col min="12038" max="12038" width="15.140625" customWidth="1"/>
    <col min="12039" max="12039" width="19" customWidth="1"/>
    <col min="12040" max="12040" width="17.85546875" customWidth="1"/>
    <col min="12289" max="12289" width="19.5703125" customWidth="1"/>
    <col min="12290" max="12290" width="21.42578125" customWidth="1"/>
    <col min="12291" max="12291" width="11.85546875" customWidth="1"/>
    <col min="12294" max="12294" width="15.140625" customWidth="1"/>
    <col min="12295" max="12295" width="19" customWidth="1"/>
    <col min="12296" max="12296" width="17.85546875" customWidth="1"/>
    <col min="12545" max="12545" width="19.5703125" customWidth="1"/>
    <col min="12546" max="12546" width="21.42578125" customWidth="1"/>
    <col min="12547" max="12547" width="11.85546875" customWidth="1"/>
    <col min="12550" max="12550" width="15.140625" customWidth="1"/>
    <col min="12551" max="12551" width="19" customWidth="1"/>
    <col min="12552" max="12552" width="17.85546875" customWidth="1"/>
    <col min="12801" max="12801" width="19.5703125" customWidth="1"/>
    <col min="12802" max="12802" width="21.42578125" customWidth="1"/>
    <col min="12803" max="12803" width="11.85546875" customWidth="1"/>
    <col min="12806" max="12806" width="15.140625" customWidth="1"/>
    <col min="12807" max="12807" width="19" customWidth="1"/>
    <col min="12808" max="12808" width="17.85546875" customWidth="1"/>
    <col min="13057" max="13057" width="19.5703125" customWidth="1"/>
    <col min="13058" max="13058" width="21.42578125" customWidth="1"/>
    <col min="13059" max="13059" width="11.85546875" customWidth="1"/>
    <col min="13062" max="13062" width="15.140625" customWidth="1"/>
    <col min="13063" max="13063" width="19" customWidth="1"/>
    <col min="13064" max="13064" width="17.85546875" customWidth="1"/>
    <col min="13313" max="13313" width="19.5703125" customWidth="1"/>
    <col min="13314" max="13314" width="21.42578125" customWidth="1"/>
    <col min="13315" max="13315" width="11.85546875" customWidth="1"/>
    <col min="13318" max="13318" width="15.140625" customWidth="1"/>
    <col min="13319" max="13319" width="19" customWidth="1"/>
    <col min="13320" max="13320" width="17.85546875" customWidth="1"/>
    <col min="13569" max="13569" width="19.5703125" customWidth="1"/>
    <col min="13570" max="13570" width="21.42578125" customWidth="1"/>
    <col min="13571" max="13571" width="11.85546875" customWidth="1"/>
    <col min="13574" max="13574" width="15.140625" customWidth="1"/>
    <col min="13575" max="13575" width="19" customWidth="1"/>
    <col min="13576" max="13576" width="17.85546875" customWidth="1"/>
    <col min="13825" max="13825" width="19.5703125" customWidth="1"/>
    <col min="13826" max="13826" width="21.42578125" customWidth="1"/>
    <col min="13827" max="13827" width="11.85546875" customWidth="1"/>
    <col min="13830" max="13830" width="15.140625" customWidth="1"/>
    <col min="13831" max="13831" width="19" customWidth="1"/>
    <col min="13832" max="13832" width="17.85546875" customWidth="1"/>
    <col min="14081" max="14081" width="19.5703125" customWidth="1"/>
    <col min="14082" max="14082" width="21.42578125" customWidth="1"/>
    <col min="14083" max="14083" width="11.85546875" customWidth="1"/>
    <col min="14086" max="14086" width="15.140625" customWidth="1"/>
    <col min="14087" max="14087" width="19" customWidth="1"/>
    <col min="14088" max="14088" width="17.85546875" customWidth="1"/>
    <col min="14337" max="14337" width="19.5703125" customWidth="1"/>
    <col min="14338" max="14338" width="21.42578125" customWidth="1"/>
    <col min="14339" max="14339" width="11.85546875" customWidth="1"/>
    <col min="14342" max="14342" width="15.140625" customWidth="1"/>
    <col min="14343" max="14343" width="19" customWidth="1"/>
    <col min="14344" max="14344" width="17.85546875" customWidth="1"/>
    <col min="14593" max="14593" width="19.5703125" customWidth="1"/>
    <col min="14594" max="14594" width="21.42578125" customWidth="1"/>
    <col min="14595" max="14595" width="11.85546875" customWidth="1"/>
    <col min="14598" max="14598" width="15.140625" customWidth="1"/>
    <col min="14599" max="14599" width="19" customWidth="1"/>
    <col min="14600" max="14600" width="17.85546875" customWidth="1"/>
    <col min="14849" max="14849" width="19.5703125" customWidth="1"/>
    <col min="14850" max="14850" width="21.42578125" customWidth="1"/>
    <col min="14851" max="14851" width="11.85546875" customWidth="1"/>
    <col min="14854" max="14854" width="15.140625" customWidth="1"/>
    <col min="14855" max="14855" width="19" customWidth="1"/>
    <col min="14856" max="14856" width="17.85546875" customWidth="1"/>
    <col min="15105" max="15105" width="19.5703125" customWidth="1"/>
    <col min="15106" max="15106" width="21.42578125" customWidth="1"/>
    <col min="15107" max="15107" width="11.85546875" customWidth="1"/>
    <col min="15110" max="15110" width="15.140625" customWidth="1"/>
    <col min="15111" max="15111" width="19" customWidth="1"/>
    <col min="15112" max="15112" width="17.85546875" customWidth="1"/>
    <col min="15361" max="15361" width="19.5703125" customWidth="1"/>
    <col min="15362" max="15362" width="21.42578125" customWidth="1"/>
    <col min="15363" max="15363" width="11.85546875" customWidth="1"/>
    <col min="15366" max="15366" width="15.140625" customWidth="1"/>
    <col min="15367" max="15367" width="19" customWidth="1"/>
    <col min="15368" max="15368" width="17.85546875" customWidth="1"/>
    <col min="15617" max="15617" width="19.5703125" customWidth="1"/>
    <col min="15618" max="15618" width="21.42578125" customWidth="1"/>
    <col min="15619" max="15619" width="11.85546875" customWidth="1"/>
    <col min="15622" max="15622" width="15.140625" customWidth="1"/>
    <col min="15623" max="15623" width="19" customWidth="1"/>
    <col min="15624" max="15624" width="17.85546875" customWidth="1"/>
    <col min="15873" max="15873" width="19.5703125" customWidth="1"/>
    <col min="15874" max="15874" width="21.42578125" customWidth="1"/>
    <col min="15875" max="15875" width="11.85546875" customWidth="1"/>
    <col min="15878" max="15878" width="15.140625" customWidth="1"/>
    <col min="15879" max="15879" width="19" customWidth="1"/>
    <col min="15880" max="15880" width="17.85546875" customWidth="1"/>
    <col min="16129" max="16129" width="19.5703125" customWidth="1"/>
    <col min="16130" max="16130" width="21.42578125" customWidth="1"/>
    <col min="16131" max="16131" width="11.85546875" customWidth="1"/>
    <col min="16134" max="16134" width="15.140625" customWidth="1"/>
    <col min="16135" max="16135" width="19" customWidth="1"/>
    <col min="16136" max="16136" width="17.85546875" customWidth="1"/>
  </cols>
  <sheetData>
    <row r="1" spans="1:8" ht="19.5" thickBot="1" x14ac:dyDescent="0.35">
      <c r="A1" s="135" t="s">
        <v>38</v>
      </c>
      <c r="B1" s="136"/>
      <c r="C1" s="136"/>
      <c r="D1" s="136"/>
      <c r="E1" s="136"/>
      <c r="F1" s="136"/>
      <c r="G1" s="136"/>
      <c r="H1" s="136"/>
    </row>
    <row r="2" spans="1:8" ht="18.75" x14ac:dyDescent="0.25">
      <c r="A2" s="137" t="s">
        <v>103</v>
      </c>
      <c r="B2" s="138"/>
      <c r="C2" s="138"/>
      <c r="D2" s="138"/>
      <c r="E2" s="138"/>
      <c r="F2" s="138"/>
      <c r="G2" s="138"/>
      <c r="H2" s="139"/>
    </row>
    <row r="3" spans="1:8" ht="18.75" x14ac:dyDescent="0.3">
      <c r="A3" s="140" t="s">
        <v>104</v>
      </c>
      <c r="B3" s="141"/>
      <c r="C3" s="141"/>
      <c r="D3" s="141"/>
      <c r="E3" s="141"/>
      <c r="F3" s="141"/>
      <c r="G3" s="141"/>
      <c r="H3" s="142"/>
    </row>
    <row r="4" spans="1:8" ht="18.75" x14ac:dyDescent="0.3">
      <c r="A4" s="143" t="s">
        <v>39</v>
      </c>
      <c r="B4" s="144"/>
      <c r="C4" s="144"/>
      <c r="D4" s="145"/>
      <c r="E4" s="145"/>
      <c r="F4" s="145"/>
      <c r="G4" s="145"/>
      <c r="H4" s="146"/>
    </row>
    <row r="5" spans="1:8" ht="15.75" x14ac:dyDescent="0.25">
      <c r="A5" s="14"/>
      <c r="B5" s="15"/>
      <c r="C5" s="147" t="s">
        <v>40</v>
      </c>
      <c r="D5" s="149" t="s">
        <v>41</v>
      </c>
      <c r="E5" s="147" t="s">
        <v>42</v>
      </c>
      <c r="F5" s="153" t="s">
        <v>43</v>
      </c>
      <c r="G5" s="154"/>
      <c r="H5" s="155" t="s">
        <v>44</v>
      </c>
    </row>
    <row r="6" spans="1:8" ht="15.75" x14ac:dyDescent="0.25">
      <c r="A6" s="16"/>
      <c r="B6" s="17"/>
      <c r="C6" s="148"/>
      <c r="D6" s="150"/>
      <c r="E6" s="148"/>
      <c r="F6" s="158" t="s">
        <v>45</v>
      </c>
      <c r="G6" s="161" t="s">
        <v>48</v>
      </c>
      <c r="H6" s="156"/>
    </row>
    <row r="7" spans="1:8" ht="15.75" x14ac:dyDescent="0.25">
      <c r="A7" s="16"/>
      <c r="B7" s="17"/>
      <c r="C7" s="148"/>
      <c r="D7" s="150"/>
      <c r="E7" s="148"/>
      <c r="F7" s="159"/>
      <c r="G7" s="161"/>
      <c r="H7" s="156"/>
    </row>
    <row r="8" spans="1:8" ht="15.75" customHeight="1" x14ac:dyDescent="0.25">
      <c r="A8" s="18" t="s">
        <v>46</v>
      </c>
      <c r="B8" s="17" t="s">
        <v>47</v>
      </c>
      <c r="C8" s="148"/>
      <c r="D8" s="150"/>
      <c r="E8" s="148"/>
      <c r="F8" s="159"/>
      <c r="G8" s="161"/>
      <c r="H8" s="156"/>
    </row>
    <row r="9" spans="1:8" ht="16.5" thickBot="1" x14ac:dyDescent="0.3">
      <c r="A9" s="19"/>
      <c r="B9" s="20"/>
      <c r="C9" s="148"/>
      <c r="D9" s="151"/>
      <c r="E9" s="152"/>
      <c r="F9" s="160"/>
      <c r="G9" s="161"/>
      <c r="H9" s="157"/>
    </row>
    <row r="10" spans="1:8" ht="16.5" thickBot="1" x14ac:dyDescent="0.3">
      <c r="A10" s="131" t="str">
        <f>'Taotluse vorm'!A30</f>
        <v>Osalustasud</v>
      </c>
      <c r="B10" s="21" t="s">
        <v>56</v>
      </c>
      <c r="C10" s="21" t="s">
        <v>100</v>
      </c>
      <c r="D10" s="22">
        <v>7</v>
      </c>
      <c r="E10" s="22">
        <v>100</v>
      </c>
      <c r="F10" s="23">
        <v>700</v>
      </c>
      <c r="G10" s="23"/>
      <c r="H10" s="24">
        <f t="shared" ref="H10:H49" si="0">SUM(F10:G10)</f>
        <v>700</v>
      </c>
    </row>
    <row r="11" spans="1:8" ht="16.5" thickBot="1" x14ac:dyDescent="0.3">
      <c r="A11" s="132"/>
      <c r="B11" s="25" t="s">
        <v>84</v>
      </c>
      <c r="C11" s="25"/>
      <c r="D11" s="26"/>
      <c r="E11" s="26"/>
      <c r="F11" s="27"/>
      <c r="G11" s="27"/>
      <c r="H11" s="28">
        <f t="shared" si="0"/>
        <v>0</v>
      </c>
    </row>
    <row r="12" spans="1:8" ht="16.5" thickBot="1" x14ac:dyDescent="0.3">
      <c r="A12" s="132"/>
      <c r="B12" s="25" t="s">
        <v>49</v>
      </c>
      <c r="C12" s="25"/>
      <c r="D12" s="26"/>
      <c r="E12" s="26"/>
      <c r="F12" s="27"/>
      <c r="G12" s="27"/>
      <c r="H12" s="28">
        <f t="shared" si="0"/>
        <v>0</v>
      </c>
    </row>
    <row r="13" spans="1:8" ht="16.5" thickBot="1" x14ac:dyDescent="0.3">
      <c r="A13" s="132"/>
      <c r="B13" s="29" t="s">
        <v>50</v>
      </c>
      <c r="C13" s="29"/>
      <c r="D13" s="26"/>
      <c r="E13" s="26"/>
      <c r="F13" s="27"/>
      <c r="G13" s="27"/>
      <c r="H13" s="28">
        <f t="shared" si="0"/>
        <v>0</v>
      </c>
    </row>
    <row r="14" spans="1:8" ht="16.5" thickBot="1" x14ac:dyDescent="0.3">
      <c r="A14" s="132"/>
      <c r="B14" s="30" t="s">
        <v>51</v>
      </c>
      <c r="C14" s="30"/>
      <c r="D14" s="26"/>
      <c r="E14" s="26"/>
      <c r="F14" s="31"/>
      <c r="G14" s="31"/>
      <c r="H14" s="28">
        <f t="shared" si="0"/>
        <v>0</v>
      </c>
    </row>
    <row r="15" spans="1:8" ht="16.5" thickBot="1" x14ac:dyDescent="0.3">
      <c r="A15" s="132"/>
      <c r="B15" s="25" t="s">
        <v>52</v>
      </c>
      <c r="C15" s="25"/>
      <c r="D15" s="32"/>
      <c r="E15" s="32"/>
      <c r="F15" s="31"/>
      <c r="G15" s="31"/>
      <c r="H15" s="28">
        <f t="shared" si="0"/>
        <v>0</v>
      </c>
    </row>
    <row r="16" spans="1:8" ht="16.5" thickBot="1" x14ac:dyDescent="0.3">
      <c r="A16" s="133"/>
      <c r="B16" s="33" t="s">
        <v>18</v>
      </c>
      <c r="C16" s="33"/>
      <c r="D16" s="34"/>
      <c r="E16" s="34"/>
      <c r="F16" s="35"/>
      <c r="G16" s="35"/>
      <c r="H16" s="28">
        <f t="shared" si="0"/>
        <v>0</v>
      </c>
    </row>
    <row r="17" spans="1:8" ht="16.5" thickBot="1" x14ac:dyDescent="0.3">
      <c r="A17" s="131" t="str">
        <f>'Taotluse vorm'!A31</f>
        <v>Transport</v>
      </c>
      <c r="B17" s="25" t="s">
        <v>59</v>
      </c>
      <c r="C17" s="36" t="s">
        <v>100</v>
      </c>
      <c r="D17" s="37">
        <v>3</v>
      </c>
      <c r="E17" s="37">
        <v>150</v>
      </c>
      <c r="F17" s="38"/>
      <c r="G17" s="39">
        <v>450</v>
      </c>
      <c r="H17" s="28">
        <f t="shared" si="0"/>
        <v>450</v>
      </c>
    </row>
    <row r="18" spans="1:8" ht="16.5" thickBot="1" x14ac:dyDescent="0.3">
      <c r="A18" s="132"/>
      <c r="B18" s="25" t="s">
        <v>84</v>
      </c>
      <c r="C18" s="25"/>
      <c r="D18" s="32"/>
      <c r="E18" s="32"/>
      <c r="F18" s="40"/>
      <c r="G18" s="40"/>
      <c r="H18" s="28">
        <f t="shared" si="0"/>
        <v>0</v>
      </c>
    </row>
    <row r="19" spans="1:8" ht="16.5" thickBot="1" x14ac:dyDescent="0.3">
      <c r="A19" s="132"/>
      <c r="B19" s="25" t="s">
        <v>49</v>
      </c>
      <c r="C19" s="25"/>
      <c r="D19" s="32"/>
      <c r="E19" s="32"/>
      <c r="F19" s="40"/>
      <c r="G19" s="40"/>
      <c r="H19" s="28">
        <f t="shared" si="0"/>
        <v>0</v>
      </c>
    </row>
    <row r="20" spans="1:8" ht="16.5" thickBot="1" x14ac:dyDescent="0.3">
      <c r="A20" s="132"/>
      <c r="B20" s="25" t="s">
        <v>50</v>
      </c>
      <c r="C20" s="29"/>
      <c r="D20" s="32"/>
      <c r="E20" s="32"/>
      <c r="F20" s="40"/>
      <c r="G20" s="40"/>
      <c r="H20" s="28">
        <f t="shared" si="0"/>
        <v>0</v>
      </c>
    </row>
    <row r="21" spans="1:8" ht="16.5" thickBot="1" x14ac:dyDescent="0.3">
      <c r="A21" s="132"/>
      <c r="B21" s="25" t="s">
        <v>51</v>
      </c>
      <c r="C21" s="25"/>
      <c r="D21" s="32"/>
      <c r="E21" s="32"/>
      <c r="F21" s="40"/>
      <c r="G21" s="40"/>
      <c r="H21" s="28">
        <f t="shared" si="0"/>
        <v>0</v>
      </c>
    </row>
    <row r="22" spans="1:8" ht="16.5" thickBot="1" x14ac:dyDescent="0.3">
      <c r="A22" s="132"/>
      <c r="B22" s="25" t="s">
        <v>52</v>
      </c>
      <c r="C22" s="25"/>
      <c r="D22" s="32"/>
      <c r="E22" s="32"/>
      <c r="F22" s="40"/>
      <c r="G22" s="40"/>
      <c r="H22" s="28">
        <f t="shared" si="0"/>
        <v>0</v>
      </c>
    </row>
    <row r="23" spans="1:8" ht="16.5" thickBot="1" x14ac:dyDescent="0.3">
      <c r="A23" s="133"/>
      <c r="B23" s="33" t="s">
        <v>18</v>
      </c>
      <c r="C23" s="33"/>
      <c r="D23" s="34"/>
      <c r="E23" s="34"/>
      <c r="F23" s="41"/>
      <c r="G23" s="41"/>
      <c r="H23" s="28">
        <f t="shared" si="0"/>
        <v>0</v>
      </c>
    </row>
    <row r="24" spans="1:8" ht="16.5" thickBot="1" x14ac:dyDescent="0.3">
      <c r="A24" s="134" t="s">
        <v>58</v>
      </c>
      <c r="B24" s="25" t="s">
        <v>101</v>
      </c>
      <c r="C24" s="36" t="s">
        <v>100</v>
      </c>
      <c r="D24" s="37">
        <v>1</v>
      </c>
      <c r="E24" s="37">
        <v>443.12</v>
      </c>
      <c r="F24" s="38">
        <v>443.12</v>
      </c>
      <c r="G24" s="38"/>
      <c r="H24" s="28">
        <f t="shared" si="0"/>
        <v>443.12</v>
      </c>
    </row>
    <row r="25" spans="1:8" ht="16.5" thickBot="1" x14ac:dyDescent="0.3">
      <c r="A25" s="132"/>
      <c r="B25" s="25" t="s">
        <v>84</v>
      </c>
      <c r="C25" s="25"/>
      <c r="D25" s="32"/>
      <c r="E25" s="32"/>
      <c r="F25" s="40"/>
      <c r="G25" s="40"/>
      <c r="H25" s="28">
        <f t="shared" si="0"/>
        <v>0</v>
      </c>
    </row>
    <row r="26" spans="1:8" ht="16.5" thickBot="1" x14ac:dyDescent="0.3">
      <c r="A26" s="132"/>
      <c r="B26" s="25" t="s">
        <v>49</v>
      </c>
      <c r="C26" s="25"/>
      <c r="D26" s="32"/>
      <c r="E26" s="32"/>
      <c r="F26" s="40"/>
      <c r="G26" s="40"/>
      <c r="H26" s="28">
        <f t="shared" si="0"/>
        <v>0</v>
      </c>
    </row>
    <row r="27" spans="1:8" ht="16.5" thickBot="1" x14ac:dyDescent="0.3">
      <c r="A27" s="132"/>
      <c r="B27" s="25" t="s">
        <v>50</v>
      </c>
      <c r="C27" s="42"/>
      <c r="D27" s="43"/>
      <c r="E27" s="43"/>
      <c r="F27" s="40"/>
      <c r="G27" s="40"/>
      <c r="H27" s="28">
        <f t="shared" si="0"/>
        <v>0</v>
      </c>
    </row>
    <row r="28" spans="1:8" ht="16.5" thickBot="1" x14ac:dyDescent="0.3">
      <c r="A28" s="132"/>
      <c r="B28" s="25" t="s">
        <v>51</v>
      </c>
      <c r="C28" s="25"/>
      <c r="D28" s="32"/>
      <c r="E28" s="32"/>
      <c r="F28" s="40"/>
      <c r="G28" s="40"/>
      <c r="H28" s="28">
        <f t="shared" si="0"/>
        <v>0</v>
      </c>
    </row>
    <row r="29" spans="1:8" ht="16.5" thickBot="1" x14ac:dyDescent="0.3">
      <c r="A29" s="132"/>
      <c r="B29" s="25" t="s">
        <v>52</v>
      </c>
      <c r="C29" s="25"/>
      <c r="D29" s="32"/>
      <c r="E29" s="32"/>
      <c r="F29" s="40"/>
      <c r="G29" s="40"/>
      <c r="H29" s="28">
        <f t="shared" si="0"/>
        <v>0</v>
      </c>
    </row>
    <row r="30" spans="1:8" ht="16.5" thickBot="1" x14ac:dyDescent="0.3">
      <c r="A30" s="132"/>
      <c r="B30" s="25" t="s">
        <v>53</v>
      </c>
      <c r="C30" s="25"/>
      <c r="D30" s="32"/>
      <c r="E30" s="32"/>
      <c r="F30" s="40"/>
      <c r="G30" s="40"/>
      <c r="H30" s="28">
        <f t="shared" si="0"/>
        <v>0</v>
      </c>
    </row>
    <row r="31" spans="1:8" ht="16.5" thickBot="1" x14ac:dyDescent="0.3">
      <c r="A31" s="132"/>
      <c r="B31" s="25" t="s">
        <v>85</v>
      </c>
      <c r="C31" s="25"/>
      <c r="D31" s="32"/>
      <c r="E31" s="32"/>
      <c r="F31" s="40"/>
      <c r="G31" s="40"/>
      <c r="H31" s="28">
        <f t="shared" si="0"/>
        <v>0</v>
      </c>
    </row>
    <row r="32" spans="1:8" ht="16.5" thickBot="1" x14ac:dyDescent="0.3">
      <c r="A32" s="133"/>
      <c r="B32" s="33" t="s">
        <v>18</v>
      </c>
      <c r="C32" s="33"/>
      <c r="D32" s="34"/>
      <c r="E32" s="34"/>
      <c r="F32" s="41"/>
      <c r="G32" s="41"/>
      <c r="H32" s="28">
        <f t="shared" si="0"/>
        <v>0</v>
      </c>
    </row>
    <row r="33" spans="1:8" ht="16.5" thickBot="1" x14ac:dyDescent="0.3">
      <c r="A33" s="134"/>
      <c r="B33" s="25" t="s">
        <v>83</v>
      </c>
      <c r="C33" s="36"/>
      <c r="D33" s="37"/>
      <c r="E33" s="37"/>
      <c r="F33" s="38"/>
      <c r="G33" s="38"/>
      <c r="H33" s="28">
        <f t="shared" si="0"/>
        <v>0</v>
      </c>
    </row>
    <row r="34" spans="1:8" ht="16.5" thickBot="1" x14ac:dyDescent="0.3">
      <c r="A34" s="132"/>
      <c r="B34" s="25" t="s">
        <v>84</v>
      </c>
      <c r="C34" s="25"/>
      <c r="D34" s="32"/>
      <c r="E34" s="32"/>
      <c r="F34" s="40"/>
      <c r="G34" s="40"/>
      <c r="H34" s="28">
        <f t="shared" si="0"/>
        <v>0</v>
      </c>
    </row>
    <row r="35" spans="1:8" ht="16.5" thickBot="1" x14ac:dyDescent="0.3">
      <c r="A35" s="132"/>
      <c r="B35" s="25" t="s">
        <v>49</v>
      </c>
      <c r="C35" s="25"/>
      <c r="D35" s="32"/>
      <c r="E35" s="32"/>
      <c r="F35" s="40"/>
      <c r="G35" s="40"/>
      <c r="H35" s="28">
        <f t="shared" si="0"/>
        <v>0</v>
      </c>
    </row>
    <row r="36" spans="1:8" ht="16.5" thickBot="1" x14ac:dyDescent="0.3">
      <c r="A36" s="132"/>
      <c r="B36" s="25" t="s">
        <v>50</v>
      </c>
      <c r="C36" s="42"/>
      <c r="D36" s="43"/>
      <c r="E36" s="43"/>
      <c r="F36" s="40"/>
      <c r="G36" s="40"/>
      <c r="H36" s="28">
        <f t="shared" si="0"/>
        <v>0</v>
      </c>
    </row>
    <row r="37" spans="1:8" ht="16.5" thickBot="1" x14ac:dyDescent="0.3">
      <c r="A37" s="132"/>
      <c r="B37" s="25" t="s">
        <v>51</v>
      </c>
      <c r="C37" s="25"/>
      <c r="D37" s="32"/>
      <c r="E37" s="32"/>
      <c r="F37" s="40"/>
      <c r="G37" s="40"/>
      <c r="H37" s="28">
        <f t="shared" si="0"/>
        <v>0</v>
      </c>
    </row>
    <row r="38" spans="1:8" ht="16.5" thickBot="1" x14ac:dyDescent="0.3">
      <c r="A38" s="132"/>
      <c r="B38" s="25" t="s">
        <v>52</v>
      </c>
      <c r="C38" s="25"/>
      <c r="D38" s="32"/>
      <c r="E38" s="32"/>
      <c r="F38" s="40"/>
      <c r="G38" s="40"/>
      <c r="H38" s="28">
        <f t="shared" si="0"/>
        <v>0</v>
      </c>
    </row>
    <row r="39" spans="1:8" ht="16.5" thickBot="1" x14ac:dyDescent="0.3">
      <c r="A39" s="132"/>
      <c r="B39" s="25" t="s">
        <v>53</v>
      </c>
      <c r="C39" s="25"/>
      <c r="D39" s="32"/>
      <c r="E39" s="32"/>
      <c r="F39" s="40"/>
      <c r="G39" s="40"/>
      <c r="H39" s="28">
        <f t="shared" si="0"/>
        <v>0</v>
      </c>
    </row>
    <row r="40" spans="1:8" ht="16.5" thickBot="1" x14ac:dyDescent="0.3">
      <c r="A40" s="132"/>
      <c r="B40" s="25" t="s">
        <v>85</v>
      </c>
      <c r="C40" s="25"/>
      <c r="D40" s="32"/>
      <c r="E40" s="32"/>
      <c r="F40" s="40"/>
      <c r="G40" s="40"/>
      <c r="H40" s="28">
        <f t="shared" si="0"/>
        <v>0</v>
      </c>
    </row>
    <row r="41" spans="1:8" ht="16.5" thickBot="1" x14ac:dyDescent="0.3">
      <c r="A41" s="133"/>
      <c r="B41" s="33" t="s">
        <v>18</v>
      </c>
      <c r="C41" s="33"/>
      <c r="D41" s="34"/>
      <c r="E41" s="34"/>
      <c r="F41" s="41"/>
      <c r="G41" s="41"/>
      <c r="H41" s="28">
        <f t="shared" si="0"/>
        <v>0</v>
      </c>
    </row>
    <row r="42" spans="1:8" ht="16.5" thickBot="1" x14ac:dyDescent="0.3">
      <c r="A42" s="134"/>
      <c r="B42" s="25" t="s">
        <v>83</v>
      </c>
      <c r="C42" s="29"/>
      <c r="D42" s="44"/>
      <c r="E42" s="44"/>
      <c r="F42" s="45"/>
      <c r="G42" s="45"/>
      <c r="H42" s="28">
        <f t="shared" si="0"/>
        <v>0</v>
      </c>
    </row>
    <row r="43" spans="1:8" ht="16.5" thickBot="1" x14ac:dyDescent="0.3">
      <c r="A43" s="132"/>
      <c r="B43" s="25" t="s">
        <v>84</v>
      </c>
      <c r="C43" s="25"/>
      <c r="D43" s="32"/>
      <c r="E43" s="32"/>
      <c r="F43" s="40"/>
      <c r="G43" s="40"/>
      <c r="H43" s="28">
        <f t="shared" si="0"/>
        <v>0</v>
      </c>
    </row>
    <row r="44" spans="1:8" ht="16.5" thickBot="1" x14ac:dyDescent="0.3">
      <c r="A44" s="132"/>
      <c r="B44" s="25" t="s">
        <v>49</v>
      </c>
      <c r="C44" s="25"/>
      <c r="D44" s="32"/>
      <c r="E44" s="32"/>
      <c r="F44" s="40"/>
      <c r="G44" s="40"/>
      <c r="H44" s="28">
        <f t="shared" si="0"/>
        <v>0</v>
      </c>
    </row>
    <row r="45" spans="1:8" ht="16.5" thickBot="1" x14ac:dyDescent="0.3">
      <c r="A45" s="132"/>
      <c r="B45" s="25" t="s">
        <v>50</v>
      </c>
      <c r="C45" s="25"/>
      <c r="D45" s="32"/>
      <c r="E45" s="32"/>
      <c r="F45" s="40"/>
      <c r="G45" s="40"/>
      <c r="H45" s="28">
        <f t="shared" si="0"/>
        <v>0</v>
      </c>
    </row>
    <row r="46" spans="1:8" ht="16.5" thickBot="1" x14ac:dyDescent="0.3">
      <c r="A46" s="132"/>
      <c r="B46" s="25" t="s">
        <v>51</v>
      </c>
      <c r="C46" s="25"/>
      <c r="D46" s="32"/>
      <c r="E46" s="32"/>
      <c r="F46" s="40"/>
      <c r="G46" s="40"/>
      <c r="H46" s="28">
        <f t="shared" si="0"/>
        <v>0</v>
      </c>
    </row>
    <row r="47" spans="1:8" ht="16.5" thickBot="1" x14ac:dyDescent="0.3">
      <c r="A47" s="132"/>
      <c r="B47" s="25" t="s">
        <v>52</v>
      </c>
      <c r="C47" s="25"/>
      <c r="D47" s="32"/>
      <c r="E47" s="32"/>
      <c r="F47" s="40"/>
      <c r="G47" s="40"/>
      <c r="H47" s="28">
        <f t="shared" si="0"/>
        <v>0</v>
      </c>
    </row>
    <row r="48" spans="1:8" ht="16.5" thickBot="1" x14ac:dyDescent="0.3">
      <c r="A48" s="132"/>
      <c r="B48" s="25" t="s">
        <v>53</v>
      </c>
      <c r="C48" s="25"/>
      <c r="D48" s="32"/>
      <c r="E48" s="32"/>
      <c r="F48" s="46"/>
      <c r="G48" s="46"/>
      <c r="H48" s="28">
        <f t="shared" si="0"/>
        <v>0</v>
      </c>
    </row>
    <row r="49" spans="1:8" ht="16.5" thickBot="1" x14ac:dyDescent="0.3">
      <c r="A49" s="133"/>
      <c r="B49" s="33" t="s">
        <v>18</v>
      </c>
      <c r="C49" s="33"/>
      <c r="D49" s="34"/>
      <c r="E49" s="34"/>
      <c r="F49" s="47"/>
      <c r="G49" s="47"/>
      <c r="H49" s="28">
        <f t="shared" si="0"/>
        <v>0</v>
      </c>
    </row>
    <row r="50" spans="1:8" ht="16.5" thickBot="1" x14ac:dyDescent="0.3">
      <c r="A50" s="48" t="s">
        <v>54</v>
      </c>
      <c r="B50" s="49" t="s">
        <v>44</v>
      </c>
      <c r="C50" s="50"/>
      <c r="D50" s="51"/>
      <c r="E50" s="51"/>
      <c r="F50" s="52">
        <f>SUM(F10:F49)</f>
        <v>1143.1199999999999</v>
      </c>
      <c r="G50" s="52">
        <f>SUM(G10:G49)</f>
        <v>450</v>
      </c>
      <c r="H50" s="53">
        <f>SUM(H10:H49)</f>
        <v>1593.12</v>
      </c>
    </row>
    <row r="51" spans="1:8" ht="15.75" x14ac:dyDescent="0.25">
      <c r="A51" s="129" t="s">
        <v>55</v>
      </c>
      <c r="B51" s="129"/>
      <c r="C51" s="129"/>
      <c r="D51" s="129"/>
      <c r="E51" s="129"/>
      <c r="F51" s="129"/>
      <c r="G51" s="130"/>
      <c r="H51" s="54">
        <f>((G50*100)/H50)/100</f>
        <v>0.28246459777041283</v>
      </c>
    </row>
  </sheetData>
  <mergeCells count="17">
    <mergeCell ref="A1:H1"/>
    <mergeCell ref="A2:H2"/>
    <mergeCell ref="A3:H3"/>
    <mergeCell ref="A4:H4"/>
    <mergeCell ref="C5:C9"/>
    <mergeCell ref="D5:D9"/>
    <mergeCell ref="E5:E9"/>
    <mergeCell ref="F5:G5"/>
    <mergeCell ref="H5:H9"/>
    <mergeCell ref="F6:F9"/>
    <mergeCell ref="G6:G9"/>
    <mergeCell ref="A51:G51"/>
    <mergeCell ref="A10:A16"/>
    <mergeCell ref="A17:A23"/>
    <mergeCell ref="A33:A41"/>
    <mergeCell ref="A42:A49"/>
    <mergeCell ref="A24:A32"/>
  </mergeCells>
  <pageMargins left="0.7" right="0.7" top="0.75" bottom="0.75" header="0.3" footer="0.3"/>
  <pageSetup paperSize="9" scale="71"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w E A A B Q S w M E F A A C A A g A A k g t V o H e o z W k A A A A 9 Q A A A B I A H A B D b 2 5 m a W c v U G F j a 2 F n Z S 5 4 b W w g o h g A K K A U A A A A A A A A A A A A A A A A A A A A A A A A A A A A h Y + x D o I w G I R f h X S n L Z V B y U 8 Z D J s k J i b G t S k V G q E Y W i z v 5 u A j + Q p i F H U z u e X u v u H u f r 1 B N r Z N c F G 9 1 Z 1 J U Y Q p C p S R X a l N l a L B H c M l y j h s h T y J S g U T b G w y 2 j J F t X P n h B D v P f Y L 3 P U V Y Z R G 5 F B s d r J W r U A f W P + H Q 2 2 s E 0 Y q x G H / G s M Z X k 2 K Y 0 y B z B k U 2 n x 7 N s 1 9 t j 8 h r I f G D b 3 i y o V 5 D m S 2 Q N 4 X + A N Q S w M E F A A C A A g A A k g t 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J I L V a j U q 2 f F g E A A M A B A A A T A B w A R m 9 y b X V s Y X M v U 2 V j d G l v b j E u b S C i G A A o o B Q A A A A A A A A A A A A A A A A A A A A A A A A A A A B 9 j 8 9 q w z A M x u + B v I N x L y m 4 o X E 6 9 q f k l G 7 H s Z H 0 t O y Q J V r r N r G C r Z S W 0 s f a E + z F 5 h L G G K z T R d J P Q p 8 + C x U p 1 C w b c j T 3 P d + z 6 9 J A z U b 8 y e A G t q Q m V C I 1 v Y X J D k 3 L 5 F R K z h L W A P k e c 5 F h b y p w J L W 7 c I F V 3 4 K m 4 E E 1 E K a o y T U 2 4 O l d s b R g b B H f R t M 4 k v J m O i s W Y L e E X Z H 3 7 t j n h 9 m A 7 d D U i h E C O c G 6 + O e H k P b E x + J l A Y 1 q F Y F J u O C C p d j 0 r b b J T L B 7 X W G t 9 C q J 5 N W 1 Y M 8 9 E m R 0 a C D 5 K c N H 1 P A 6 F o O V E U / X p V 4 5 + / m h g 7 P L v H x z S 7 k p t X 1 3 y s P 1 8 9 A G g 2 9 x P P K B R k 6 d 3 I Q R 7 O k k 2 D e X F 3 h 8 g c 9 + 8 d P Y 9 5 T + 8 7 3 5 F 1 B L A Q I t A B Q A A g A I A A J I L V a B 3 q M 1 p A A A A P U A A A A S A A A A A A A A A A A A A A A A A A A A A A B D b 2 5 m a W c v U G F j a 2 F n Z S 5 4 b W x Q S w E C L Q A U A A I A C A A C S C 1 W D 8 r p q 6 Q A A A D p A A A A E w A A A A A A A A A A A A A A A A D w A A A A W 0 N v b n R l b n R f V H l w Z X N d L n h t b F B L A Q I t A B Q A A g A I A A J I L V a j U q 2 f F g E A A M A B A A A T A A A A A A A A A A A A A A A A A O E B A A B G b 3 J t d W x h c y 9 T Z W N 0 a W 9 u M S 5 t U E s F B g A A A A A D A A M A w g A A A E Q 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M K A A A A A A A A A Q 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Q c m 9 q Z W t 0 a S 1 0 Y W 9 0 b H V z Z S 1 2 b 3 J t J T I w M j A y 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x M i I g L z 4 8 R W 5 0 c n k g V H l w Z T 0 i R m l s b E V y c m 9 y Q 2 9 k Z S I g V m F s d W U 9 I n N V b m t u b 3 d u I i A v P j x F b n R y e S B U e X B l P S J G a W x s R X J y b 3 J D b 3 V u d C I g V m F s d W U 9 I m w w I i A v P j x F b n R y e S B U e X B l P S J G a W x s T G F z d F V w Z G F 0 Z W Q i I F Z h b H V l P S J k M j A y M y 0 w M S 0 x M 1 Q w N j o x M z o z O S 4 4 N D c z N D U 5 W i I g L z 4 8 R W 5 0 c n k g V H l w Z T 0 i R m l s b E N v b H V t b l R 5 c G V z I i B W Y W x 1 Z T 0 i c 0 J n W U 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Q 2 9 s d W 1 u Q 2 9 1 b n Q m c X V v d D s 6 N C w m c X V v d D t L Z X l D b 2 x 1 b W 5 O Y W 1 l c y Z x d W 9 0 O z p b X S w m c X V v d D t D 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U m V s Y X R p b 2 5 z a G l w S W 5 m b y Z x d W 9 0 O z p b X X 0 i I C 8 + P C 9 T d G F i b G V F b n R y a W V z P j w v S X R l b T 4 8 S X R l b T 4 8 S X R l b U x v Y 2 F 0 a W 9 u P j x J d G V t V H l w Z T 5 G b 3 J t d W x h P C 9 J d G V t V H l w Z T 4 8 S X R l b V B h d G g + U 2 V j d G l v b j E v U H J v a m V r d G k t d G F v d G x 1 c 2 U t d m 9 y b S U y M D I w M j I v U 2 9 1 c m N l P C 9 J d G V t U G F 0 a D 4 8 L 0 l 0 Z W 1 M b 2 N h d G l v b j 4 8 U 3 R h Y m x l R W 5 0 c m l l c y A v P j w v S X R l b T 4 8 S X R l b T 4 8 S X R l b U x v Y 2 F 0 a W 9 u P j x J d G V t V H l w Z T 5 G b 3 J t d W x h P C 9 J d G V t V H l w Z T 4 8 S X R l b V B h d G g + U 2 V j d G l v b j E v U H J v a m V r d G k t d G F v d G x 1 c 2 U t d m 9 y b S U y M D I w M j I v Q 2 h h b m d l Z C U y M F R 5 c G U 8 L 0 l 0 Z W 1 Q Y X R o P j w v S X R l b U x v Y 2 F 0 a W 9 u P j x T d G F i b G V F b n R y a W V z I C 8 + P C 9 J d G V t P j w v S X R l b X M + P C 9 M b 2 N h b F B h Y 2 t h Z 2 V N Z X R h Z G F 0 Y U Z p b G U + F g A A A F B L B Q Y A A A A A A A A A A A A A A A A A A A A A A A D a A A A A A Q A A A N C M n d 8 B F d E R j H o A w E / C l + s B A A A A y l s E E 8 u 5 p U y 8 K O i z 4 W T B q A A A A A A C A A A A A A A D Z g A A w A A A A B A A A A C 0 / p O P F r u O S G / H N 3 + E s M K h A A A A A A S A A A C g A A A A E A A A A I M a N 1 u / g 0 y 9 W B r u i I E c C n l Q A A A A Q C F c N o r X I Z s X X f W x Y G P / / J c L X u u e R 8 v 4 q A Y b I G Q y s B A f 8 / 7 V c d S X T K d t u C + z T O C v b v a + j 4 P M / 0 u 1 x l q m i I 4 l d q A B L H P M + W C b 3 W b 9 u P m q I D o U A A A A / y w o 0 T 4 F X a A O p v x c 7 1 y g t l a U y Z I = < / D a t a M a s h u p > 
</file>

<file path=customXml/itemProps1.xml><?xml version="1.0" encoding="utf-8"?>
<ds:datastoreItem xmlns:ds="http://schemas.openxmlformats.org/officeDocument/2006/customXml" ds:itemID="{BE8E8254-602E-4437-ADB7-74D72600C9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Taotluse vorm</vt:lpstr>
      <vt:lpstr>Eelarvevorm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Alor Kasepõld</cp:lastModifiedBy>
  <cp:lastPrinted>2023-01-25T11:48:14Z</cp:lastPrinted>
  <dcterms:created xsi:type="dcterms:W3CDTF">2023-01-13T06:11:31Z</dcterms:created>
  <dcterms:modified xsi:type="dcterms:W3CDTF">2025-03-24T20:21:56Z</dcterms:modified>
</cp:coreProperties>
</file>